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全国彩票销售情况" sheetId="1" r:id="rId1"/>
    <sheet name="分类型彩票销售情况" sheetId="2" r:id="rId2"/>
    <sheet name="各地区彩票销售情况" sheetId="3" r:id="rId3"/>
  </sheets>
  <definedNames>
    <definedName name="_xlnm._FilterDatabase" localSheetId="2" hidden="1">各地区彩票销售情况!$A$7:$M$39</definedName>
  </definedNames>
  <calcPr calcId="144525"/>
</workbook>
</file>

<file path=xl/sharedStrings.xml><?xml version="1.0" encoding="utf-8"?>
<sst xmlns="http://schemas.openxmlformats.org/spreadsheetml/2006/main" count="124" uniqueCount="89">
  <si>
    <t>附件1：</t>
  </si>
  <si>
    <r>
      <rPr>
        <sz val="16"/>
        <rFont val="Times New Roman"/>
        <charset val="134"/>
      </rPr>
      <t>2023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4</t>
    </r>
    <r>
      <rPr>
        <sz val="16"/>
        <rFont val="黑体"/>
        <charset val="134"/>
      </rPr>
      <t>月全国彩票销售情况表</t>
    </r>
  </si>
  <si>
    <t>单位：亿元</t>
  </si>
  <si>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份</t>
    </r>
  </si>
  <si>
    <t>福利彩票</t>
  </si>
  <si>
    <t>体育彩票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</si>
  <si>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</si>
  <si>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</si>
  <si>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</si>
  <si>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</si>
  <si>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</si>
  <si>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</si>
  <si>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</si>
  <si>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t>视频型</t>
  </si>
  <si>
    <r>
      <rPr>
        <sz val="10"/>
        <rFont val="Times New Roman"/>
        <charset val="134"/>
      </rPr>
      <t xml:space="preserve">1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</si>
  <si>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</si>
  <si>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</si>
  <si>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4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</si>
  <si>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5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</si>
  <si>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6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</si>
  <si>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7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</si>
  <si>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8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</si>
  <si>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9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</si>
  <si>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10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</si>
  <si>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11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</si>
  <si>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12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</si>
  <si>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</si>
  <si>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</si>
  <si>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</si>
  <si>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134"/>
      </rPr>
      <t>2023</t>
    </r>
    <r>
      <rPr>
        <sz val="16"/>
        <rFont val="方正书宋_GBK"/>
        <charset val="134"/>
      </rPr>
      <t>年</t>
    </r>
    <r>
      <rPr>
        <sz val="16"/>
        <rFont val="Times New Roman"/>
        <charset val="134"/>
      </rPr>
      <t>4</t>
    </r>
    <r>
      <rPr>
        <sz val="16"/>
        <rFont val="方正书宋_GBK"/>
        <charset val="134"/>
      </rPr>
      <t>月全国各类型彩票销售情况表</t>
    </r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</si>
  <si>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</si>
  <si>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</si>
  <si>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</si>
  <si>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</si>
  <si>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</si>
  <si>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</si>
  <si>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</si>
  <si>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</si>
  <si>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</si>
  <si>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</si>
  <si>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（三）基诺型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</si>
  <si>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</si>
  <si>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</si>
  <si>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</si>
  <si>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</si>
  <si>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</si>
  <si>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</si>
  <si>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（四）基诺型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</si>
  <si>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（五）视频型</t>
    </r>
  </si>
  <si>
    <t>附件3：</t>
  </si>
  <si>
    <r>
      <rPr>
        <sz val="16"/>
        <rFont val="Times New Roman"/>
        <charset val="134"/>
      </rPr>
      <t xml:space="preserve"> 2023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4</t>
    </r>
    <r>
      <rPr>
        <sz val="16"/>
        <rFont val="黑体"/>
        <charset val="134"/>
      </rPr>
      <t>月全国各地区彩票销售情况表</t>
    </r>
  </si>
  <si>
    <t>单位：万元</t>
  </si>
  <si>
    <t>地区</t>
  </si>
  <si>
    <t>销售合计</t>
  </si>
  <si>
    <t>销售额</t>
  </si>
  <si>
    <t>比上年同</t>
  </si>
  <si>
    <t>期增长%</t>
  </si>
  <si>
    <t>总计</t>
  </si>
  <si>
    <t>江苏</t>
  </si>
  <si>
    <t>广东</t>
  </si>
  <si>
    <t>浙江</t>
  </si>
  <si>
    <t>山东</t>
  </si>
  <si>
    <t>湖北</t>
  </si>
  <si>
    <t>四川</t>
  </si>
  <si>
    <t>安徽</t>
  </si>
  <si>
    <t>河南</t>
  </si>
  <si>
    <t>河北</t>
  </si>
  <si>
    <t>陕西</t>
  </si>
  <si>
    <t>江西</t>
  </si>
  <si>
    <t>湖南</t>
  </si>
  <si>
    <t>重庆</t>
  </si>
  <si>
    <t>上海</t>
  </si>
  <si>
    <t>福建</t>
  </si>
  <si>
    <t>云南</t>
  </si>
  <si>
    <t>辽宁</t>
  </si>
  <si>
    <t>贵州</t>
  </si>
  <si>
    <t>北京</t>
  </si>
  <si>
    <t>黑龙江</t>
  </si>
  <si>
    <t>山西</t>
  </si>
  <si>
    <t>广西</t>
  </si>
  <si>
    <t>内蒙古</t>
  </si>
  <si>
    <t>吉林</t>
  </si>
  <si>
    <t>天津</t>
  </si>
  <si>
    <t>新疆</t>
  </si>
  <si>
    <t>甘肃</t>
  </si>
  <si>
    <t>宁夏</t>
  </si>
  <si>
    <t>青海</t>
  </si>
  <si>
    <t>西藏</t>
  </si>
  <si>
    <t>海南</t>
  </si>
</sst>
</file>

<file path=xl/styles.xml><?xml version="1.0" encoding="utf-8"?>
<styleSheet xmlns="http://schemas.openxmlformats.org/spreadsheetml/2006/main">
  <numFmts count="13">
    <numFmt numFmtId="176" formatCode="0.00_ ;[Red]\-0.00\ "/>
    <numFmt numFmtId="177" formatCode="0.0000_ "/>
    <numFmt numFmtId="178" formatCode="0.0%"/>
    <numFmt numFmtId="179" formatCode="0.0000_);[Red]\(0.0000\)"/>
    <numFmt numFmtId="42" formatCode="_ &quot;￥&quot;* #,##0_ ;_ &quot;￥&quot;* \-#,##0_ ;_ &quot;￥&quot;* &quot;-&quot;_ ;_ @_ "/>
    <numFmt numFmtId="180" formatCode="0.00_);[Red]\(0.00\)"/>
    <numFmt numFmtId="181" formatCode="0.000000000_);[Red]\(0.000000000\)"/>
    <numFmt numFmtId="41" formatCode="_ * #,##0_ ;_ * \-#,##0_ ;_ * &quot;-&quot;_ ;_ @_ "/>
    <numFmt numFmtId="43" formatCode="_ * #,##0.00_ ;_ * \-#,##0.00_ ;_ * &quot;-&quot;??_ ;_ @_ "/>
    <numFmt numFmtId="182" formatCode="0.00_ "/>
    <numFmt numFmtId="44" formatCode="_ &quot;￥&quot;* #,##0.00_ ;_ &quot;￥&quot;* \-#,##0.00_ ;_ &quot;￥&quot;* &quot;-&quot;??_ ;_ @_ "/>
    <numFmt numFmtId="183" formatCode="0.0_ "/>
    <numFmt numFmtId="184" formatCode="0.0000%"/>
  </numFmts>
  <fonts count="33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6"/>
      <name val="黑体"/>
      <charset val="134"/>
    </font>
    <font>
      <sz val="16"/>
      <name val="方正书宋_GBK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8" fillId="12" borderId="16" applyNumberFormat="false" applyAlignment="false" applyProtection="false">
      <alignment vertical="center"/>
    </xf>
    <xf numFmtId="0" fontId="20" fillId="14" borderId="12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180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26" borderId="14" applyNumberFormat="false" applyFon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9" fillId="12" borderId="11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8" fillId="11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183" fontId="2" fillId="0" borderId="0" xfId="0" applyNumberFormat="true" applyFont="true" applyFill="true" applyBorder="true" applyAlignment="true"/>
    <xf numFmtId="182" fontId="2" fillId="0" borderId="0" xfId="0" applyNumberFormat="true" applyFont="true" applyFill="true" applyBorder="true" applyAlignment="true"/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/>
    </xf>
    <xf numFmtId="182" fontId="4" fillId="0" borderId="0" xfId="0" applyNumberFormat="true" applyFont="true" applyFill="true" applyBorder="true" applyAlignment="true">
      <alignment horizontal="left"/>
    </xf>
    <xf numFmtId="183" fontId="4" fillId="0" borderId="0" xfId="0" applyNumberFormat="true" applyFont="true" applyFill="true" applyBorder="true" applyAlignment="true">
      <alignment horizontal="left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182" fontId="5" fillId="0" borderId="1" xfId="0" applyNumberFormat="true" applyFont="true" applyFill="true" applyBorder="true" applyAlignment="true">
      <alignment horizontal="center" vertical="center"/>
    </xf>
    <xf numFmtId="183" fontId="5" fillId="0" borderId="4" xfId="0" applyNumberFormat="true" applyFont="true" applyFill="true" applyBorder="true" applyAlignment="true">
      <alignment horizontal="center" vertical="center"/>
    </xf>
    <xf numFmtId="182" fontId="5" fillId="0" borderId="4" xfId="0" applyNumberFormat="true" applyFont="true" applyFill="true" applyBorder="true" applyAlignment="true">
      <alignment horizontal="center" vertical="center"/>
    </xf>
    <xf numFmtId="183" fontId="5" fillId="0" borderId="5" xfId="0" applyNumberFormat="true" applyFont="true" applyFill="true" applyBorder="true" applyAlignment="true">
      <alignment horizontal="center" vertical="center"/>
    </xf>
    <xf numFmtId="182" fontId="5" fillId="0" borderId="5" xfId="0" applyNumberFormat="true" applyFont="true" applyFill="true" applyBorder="true" applyAlignment="true">
      <alignment horizontal="center" vertical="center"/>
    </xf>
    <xf numFmtId="183" fontId="7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/>
    </xf>
    <xf numFmtId="0" fontId="8" fillId="0" borderId="0" xfId="0" applyFont="true" applyFill="true" applyBorder="true" applyAlignment="true">
      <alignment vertical="center"/>
    </xf>
    <xf numFmtId="184" fontId="8" fillId="0" borderId="0" xfId="0" applyNumberFormat="true" applyFont="true" applyFill="true" applyBorder="true" applyAlignment="true">
      <alignment vertical="center"/>
    </xf>
    <xf numFmtId="0" fontId="1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9" fillId="0" borderId="6" xfId="0" applyFont="true" applyFill="true" applyBorder="true" applyAlignment="true">
      <alignment horizontal="center" vertical="center"/>
    </xf>
    <xf numFmtId="10" fontId="9" fillId="0" borderId="6" xfId="0" applyNumberFormat="true" applyFont="true" applyFill="true" applyBorder="true" applyAlignment="true">
      <alignment horizontal="center" vertical="center"/>
    </xf>
    <xf numFmtId="10" fontId="5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vertical="center"/>
    </xf>
    <xf numFmtId="179" fontId="5" fillId="0" borderId="1" xfId="0" applyNumberFormat="true" applyFont="true" applyFill="true" applyBorder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vertical="center"/>
    </xf>
    <xf numFmtId="179" fontId="8" fillId="0" borderId="0" xfId="0" applyNumberFormat="true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6" fillId="0" borderId="0" xfId="0" applyFont="true" applyFill="true" applyBorder="true" applyAlignment="true">
      <alignment horizontal="center"/>
    </xf>
    <xf numFmtId="176" fontId="8" fillId="0" borderId="0" xfId="0" applyNumberFormat="true" applyFont="true" applyFill="true" applyBorder="true" applyAlignment="true">
      <alignment vertical="center"/>
    </xf>
    <xf numFmtId="182" fontId="8" fillId="0" borderId="0" xfId="0" applyNumberFormat="true" applyFont="true" applyFill="true" applyBorder="true" applyAlignment="true">
      <alignment vertical="center"/>
    </xf>
    <xf numFmtId="0" fontId="8" fillId="2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182" fontId="3" fillId="0" borderId="0" xfId="0" applyNumberFormat="true" applyFont="true" applyFill="true" applyBorder="true" applyAlignment="true">
      <alignment horizontal="center" vertical="center"/>
    </xf>
    <xf numFmtId="0" fontId="5" fillId="2" borderId="4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179" fontId="5" fillId="2" borderId="1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7" fillId="0" borderId="0" xfId="0" applyNumberFormat="true" applyFont="true" applyFill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5" fillId="2" borderId="7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2" fontId="5" fillId="0" borderId="0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left"/>
    </xf>
    <xf numFmtId="2" fontId="8" fillId="0" borderId="0" xfId="0" applyNumberFormat="true" applyFont="true" applyFill="true" applyBorder="true" applyAlignment="true">
      <alignment vertical="center"/>
    </xf>
    <xf numFmtId="181" fontId="8" fillId="0" borderId="0" xfId="0" applyNumberFormat="true" applyFont="true" applyFill="true" applyBorder="true" applyAlignment="true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 2 2" xfId="10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23"/>
  <sheetViews>
    <sheetView workbookViewId="0">
      <selection activeCell="Q8" sqref="Q8"/>
    </sheetView>
  </sheetViews>
  <sheetFormatPr defaultColWidth="9" defaultRowHeight="14.25"/>
  <cols>
    <col min="1" max="1" width="7" style="19" customWidth="true"/>
    <col min="2" max="2" width="10.75" style="19" customWidth="true"/>
    <col min="3" max="3" width="8.875" style="19" customWidth="true"/>
    <col min="4" max="4" width="8.9" style="19" customWidth="true"/>
    <col min="5" max="5" width="11.375" style="19" customWidth="true"/>
    <col min="6" max="6" width="10.625" style="19" customWidth="true"/>
    <col min="7" max="7" width="9.875" style="19" customWidth="true"/>
    <col min="8" max="8" width="9.625" style="19" customWidth="true"/>
    <col min="9" max="9" width="9.75" style="19" customWidth="true"/>
    <col min="10" max="10" width="8.75" style="19" customWidth="true"/>
    <col min="11" max="11" width="10.125" style="19" customWidth="true"/>
    <col min="12" max="12" width="10.375" style="19" customWidth="true"/>
    <col min="13" max="13" width="10.75" style="19" customWidth="true"/>
    <col min="14" max="14" width="10.5083333333333" style="19"/>
    <col min="15" max="16384" width="9" style="19"/>
  </cols>
  <sheetData>
    <row r="1" ht="20.25" customHeight="true" spans="1:1">
      <c r="A1" s="37" t="s">
        <v>0</v>
      </c>
    </row>
    <row r="2" ht="21" spans="1:1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1:13">
      <c r="K3" s="33"/>
      <c r="L3" s="33"/>
      <c r="M3" s="54" t="s">
        <v>2</v>
      </c>
    </row>
    <row r="4" ht="13.5" spans="1:13">
      <c r="A4" s="39" t="s">
        <v>3</v>
      </c>
      <c r="B4" s="40" t="s">
        <v>4</v>
      </c>
      <c r="C4" s="41"/>
      <c r="D4" s="41"/>
      <c r="E4" s="41"/>
      <c r="F4" s="50"/>
      <c r="G4" s="40" t="s">
        <v>5</v>
      </c>
      <c r="H4" s="41"/>
      <c r="I4" s="41"/>
      <c r="J4" s="41"/>
      <c r="K4" s="41"/>
      <c r="L4" s="50"/>
      <c r="M4" s="39" t="s">
        <v>6</v>
      </c>
    </row>
    <row r="5" ht="13.5" spans="1:13">
      <c r="A5" s="42"/>
      <c r="B5" s="43" t="s">
        <v>7</v>
      </c>
      <c r="C5" s="44" t="s">
        <v>8</v>
      </c>
      <c r="D5" s="43" t="s">
        <v>9</v>
      </c>
      <c r="E5" s="43" t="s">
        <v>10</v>
      </c>
      <c r="F5" s="51" t="s">
        <v>11</v>
      </c>
      <c r="G5" s="43" t="s">
        <v>7</v>
      </c>
      <c r="H5" s="43" t="s">
        <v>12</v>
      </c>
      <c r="I5" s="44" t="s">
        <v>8</v>
      </c>
      <c r="J5" s="52" t="s">
        <v>13</v>
      </c>
      <c r="K5" s="40" t="s">
        <v>10</v>
      </c>
      <c r="L5" s="43" t="s">
        <v>11</v>
      </c>
      <c r="M5" s="42"/>
    </row>
    <row r="6" ht="24.95" customHeight="true" spans="1:14">
      <c r="A6" s="45" t="s">
        <v>14</v>
      </c>
      <c r="B6" s="46">
        <v>56.1634317</v>
      </c>
      <c r="C6" s="46">
        <v>34.51348926</v>
      </c>
      <c r="D6" s="46">
        <v>17.73374856</v>
      </c>
      <c r="E6" s="46">
        <v>108.41066952</v>
      </c>
      <c r="F6" s="46">
        <v>108.41066952</v>
      </c>
      <c r="G6" s="46">
        <v>40.66697623</v>
      </c>
      <c r="H6" s="46">
        <v>154.55268128</v>
      </c>
      <c r="I6" s="46">
        <v>28.596981</v>
      </c>
      <c r="J6" s="46">
        <v>3.3421e-5</v>
      </c>
      <c r="K6" s="46">
        <v>223.816671931</v>
      </c>
      <c r="L6" s="46">
        <v>223.816671931</v>
      </c>
      <c r="M6" s="46">
        <v>332.227341451</v>
      </c>
      <c r="N6" s="31"/>
    </row>
    <row r="7" ht="24.95" customHeight="true" spans="1:14">
      <c r="A7" s="45" t="s">
        <v>15</v>
      </c>
      <c r="B7" s="47">
        <v>76.56634622</v>
      </c>
      <c r="C7" s="48">
        <v>36.08815777</v>
      </c>
      <c r="D7" s="49">
        <v>22.65028356</v>
      </c>
      <c r="E7" s="48">
        <v>135.30478755</v>
      </c>
      <c r="F7" s="46">
        <v>243.71545707</v>
      </c>
      <c r="G7" s="46">
        <v>56.55025328</v>
      </c>
      <c r="H7" s="46">
        <v>195.06815846</v>
      </c>
      <c r="I7" s="46">
        <v>31.174164</v>
      </c>
      <c r="J7" s="46">
        <v>0.000134711</v>
      </c>
      <c r="K7" s="46">
        <v>282.792710451</v>
      </c>
      <c r="L7" s="46">
        <v>506.609382382</v>
      </c>
      <c r="M7" s="46">
        <v>418.097498001</v>
      </c>
      <c r="N7" s="31"/>
    </row>
    <row r="8" ht="24.95" customHeight="true" spans="1:15">
      <c r="A8" s="45" t="s">
        <v>16</v>
      </c>
      <c r="B8" s="46">
        <v>88.27326806</v>
      </c>
      <c r="C8" s="46">
        <v>38.64210473</v>
      </c>
      <c r="D8" s="46">
        <v>27.33642754</v>
      </c>
      <c r="E8" s="46">
        <f>SUM(A8:D8)</f>
        <v>154.25180033</v>
      </c>
      <c r="F8" s="46">
        <f>E8+F7</f>
        <v>397.9672574</v>
      </c>
      <c r="G8" s="46">
        <v>65.16101886</v>
      </c>
      <c r="H8" s="46">
        <v>232.6168606</v>
      </c>
      <c r="I8" s="46">
        <v>45.888608</v>
      </c>
      <c r="J8" s="46">
        <v>0.000519877</v>
      </c>
      <c r="K8" s="46">
        <v>343.667007337</v>
      </c>
      <c r="L8" s="46">
        <v>850.276389719</v>
      </c>
      <c r="M8" s="46">
        <v>497.918807667</v>
      </c>
      <c r="O8" s="55"/>
    </row>
    <row r="9" ht="24.95" customHeight="true" spans="1:13">
      <c r="A9" s="45" t="s">
        <v>17</v>
      </c>
      <c r="B9" s="46">
        <v>85.46843108</v>
      </c>
      <c r="C9" s="46">
        <v>43.65365643</v>
      </c>
      <c r="D9" s="27">
        <v>26.85143278</v>
      </c>
      <c r="E9" s="46">
        <v>155.97352029</v>
      </c>
      <c r="F9" s="46">
        <v>553.94077769</v>
      </c>
      <c r="G9" s="46">
        <v>69.46809348</v>
      </c>
      <c r="H9" s="46">
        <v>232.10863438</v>
      </c>
      <c r="I9" s="46">
        <v>45.706047</v>
      </c>
      <c r="J9" s="46">
        <v>0.002243592</v>
      </c>
      <c r="K9" s="46">
        <v>347.285018452</v>
      </c>
      <c r="L9" s="46">
        <v>1197.561408171</v>
      </c>
      <c r="M9" s="46">
        <v>503.258538742</v>
      </c>
    </row>
    <row r="10" ht="24.95" customHeight="true" spans="1:13">
      <c r="A10" s="45" t="s">
        <v>18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ht="24.95" customHeight="true" spans="1:13">
      <c r="A11" s="45" t="s">
        <v>19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ht="24.95" customHeight="true" spans="1:13">
      <c r="A12" s="45" t="s">
        <v>20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ht="24.95" customHeight="true" spans="1:13">
      <c r="A13" s="45" t="s">
        <v>21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ht="24.95" customHeight="true" spans="1:13">
      <c r="A14" s="45" t="s">
        <v>22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ht="24.95" customHeight="true" spans="1:13">
      <c r="A15" s="45" t="s">
        <v>23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="36" customFormat="true" ht="24.95" customHeight="true" spans="1:33">
      <c r="A16" s="45" t="s">
        <v>24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ht="24.95" customHeight="true" spans="1:13">
      <c r="A17" s="45" t="s">
        <v>25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ht="24.95" customHeight="true" spans="1:13">
      <c r="A18" s="43" t="s">
        <v>26</v>
      </c>
      <c r="B18" s="46">
        <v>306.47147706</v>
      </c>
      <c r="C18" s="46">
        <v>152.89740819</v>
      </c>
      <c r="D18" s="46">
        <v>94.57189244</v>
      </c>
      <c r="E18" s="46">
        <v>553.94077769</v>
      </c>
      <c r="F18" s="46" t="s">
        <v>27</v>
      </c>
      <c r="G18" s="46">
        <v>231.84634185</v>
      </c>
      <c r="H18" s="46">
        <v>814.34633472</v>
      </c>
      <c r="I18" s="46">
        <v>151.3658</v>
      </c>
      <c r="J18" s="46">
        <v>0.002931601</v>
      </c>
      <c r="K18" s="46">
        <v>1197.561408171</v>
      </c>
      <c r="L18" s="46" t="s">
        <v>27</v>
      </c>
      <c r="M18" s="46">
        <v>1751.502185861</v>
      </c>
    </row>
    <row r="19" spans="13:13">
      <c r="M19" s="56"/>
    </row>
    <row r="20" spans="11:13">
      <c r="K20" s="53"/>
      <c r="M20" s="31"/>
    </row>
    <row r="21" spans="10:10">
      <c r="J21" s="31"/>
    </row>
    <row r="23" spans="6:6">
      <c r="F23" s="31"/>
    </row>
  </sheetData>
  <mergeCells count="5">
    <mergeCell ref="A2:M2"/>
    <mergeCell ref="B4:F4"/>
    <mergeCell ref="G4:K4"/>
    <mergeCell ref="A4:A5"/>
    <mergeCell ref="M4:M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0"/>
  <sheetViews>
    <sheetView tabSelected="1" zoomScale="115" zoomScaleNormal="115" workbookViewId="0">
      <selection activeCell="J18" sqref="J18"/>
    </sheetView>
  </sheetViews>
  <sheetFormatPr defaultColWidth="9" defaultRowHeight="14.25"/>
  <cols>
    <col min="1" max="1" width="23.875" style="19" customWidth="true"/>
    <col min="2" max="2" width="16.75" style="19" customWidth="true"/>
    <col min="3" max="3" width="14.25" style="19" customWidth="true"/>
    <col min="4" max="4" width="15.125" style="19" customWidth="true"/>
    <col min="5" max="5" width="10.625" style="19" customWidth="true"/>
    <col min="6" max="6" width="13.75" style="19" customWidth="true"/>
    <col min="7" max="7" width="15.25" style="19" customWidth="true"/>
    <col min="8" max="8" width="16.5083333333333" style="19" customWidth="true"/>
    <col min="9" max="9" width="11.625" style="20"/>
    <col min="10" max="10" width="20.125" style="20" customWidth="true"/>
    <col min="11" max="11" width="16.875" style="19" customWidth="true"/>
    <col min="12" max="12" width="12.875" style="19" customWidth="true"/>
    <col min="13" max="16384" width="9" style="19"/>
  </cols>
  <sheetData>
    <row r="1" ht="23.1" customHeight="true" spans="1:8">
      <c r="A1" s="21" t="s">
        <v>28</v>
      </c>
      <c r="B1"/>
      <c r="C1"/>
      <c r="D1"/>
      <c r="E1" s="32"/>
      <c r="F1"/>
      <c r="G1"/>
      <c r="H1"/>
    </row>
    <row r="2" ht="18.75" customHeight="true" spans="1:10">
      <c r="A2" s="22" t="s">
        <v>29</v>
      </c>
      <c r="B2" s="22"/>
      <c r="C2" s="22"/>
      <c r="D2" s="22"/>
      <c r="E2" s="22"/>
      <c r="F2" s="22"/>
      <c r="G2" s="22"/>
      <c r="H2" s="22"/>
      <c r="J2" s="19"/>
    </row>
    <row r="3" ht="15.75" customHeight="true" spans="1:10">
      <c r="A3" s="23"/>
      <c r="B3" s="23"/>
      <c r="C3" s="23"/>
      <c r="D3" s="24"/>
      <c r="E3" s="24"/>
      <c r="F3" s="23"/>
      <c r="G3" s="23"/>
      <c r="H3" s="33" t="s">
        <v>2</v>
      </c>
      <c r="J3" s="19"/>
    </row>
    <row r="4" ht="18" customHeight="true" spans="1:10">
      <c r="A4" s="8" t="s">
        <v>30</v>
      </c>
      <c r="B4" s="8" t="s">
        <v>31</v>
      </c>
      <c r="C4" s="8"/>
      <c r="D4" s="8"/>
      <c r="E4" s="8"/>
      <c r="F4" s="8" t="s">
        <v>32</v>
      </c>
      <c r="G4" s="8"/>
      <c r="H4" s="8"/>
      <c r="J4" s="19"/>
    </row>
    <row r="5" ht="23.1" customHeight="true" spans="1:10">
      <c r="A5" s="8"/>
      <c r="B5" s="8" t="s">
        <v>33</v>
      </c>
      <c r="C5" s="8" t="s">
        <v>34</v>
      </c>
      <c r="D5" s="25" t="s">
        <v>35</v>
      </c>
      <c r="E5" s="25" t="s">
        <v>36</v>
      </c>
      <c r="F5" s="8" t="s">
        <v>33</v>
      </c>
      <c r="G5" s="8" t="s">
        <v>34</v>
      </c>
      <c r="H5" s="25" t="s">
        <v>35</v>
      </c>
      <c r="J5" s="19"/>
    </row>
    <row r="6" ht="23.1" customHeight="true" spans="1:10">
      <c r="A6" s="26" t="s">
        <v>37</v>
      </c>
      <c r="B6" s="27">
        <v>155.97352029</v>
      </c>
      <c r="C6" s="27">
        <v>119.6978765</v>
      </c>
      <c r="D6" s="28">
        <v>0.30306004459486</v>
      </c>
      <c r="E6" s="28">
        <v>0.0111617495310695</v>
      </c>
      <c r="F6" s="27">
        <v>553.94077769</v>
      </c>
      <c r="G6" s="27">
        <v>486.41300711</v>
      </c>
      <c r="H6" s="28">
        <v>0.138828052689654</v>
      </c>
      <c r="I6" s="35"/>
      <c r="J6" s="19"/>
    </row>
    <row r="7" ht="23.1" customHeight="true" spans="1:10">
      <c r="A7" s="29" t="s">
        <v>38</v>
      </c>
      <c r="B7" s="27">
        <v>85.46843108</v>
      </c>
      <c r="C7" s="27">
        <v>72.61260732</v>
      </c>
      <c r="D7" s="28">
        <v>0.177046717291738</v>
      </c>
      <c r="E7" s="28">
        <v>-0.0317744776152791</v>
      </c>
      <c r="F7" s="27">
        <v>306.47147706</v>
      </c>
      <c r="G7" s="27">
        <v>283.21167278</v>
      </c>
      <c r="H7" s="28">
        <v>0.0821286921251593</v>
      </c>
      <c r="J7" s="19"/>
    </row>
    <row r="8" ht="23.1" customHeight="true" spans="1:10">
      <c r="A8" s="29" t="s">
        <v>39</v>
      </c>
      <c r="B8" s="27">
        <v>43.65365643</v>
      </c>
      <c r="C8" s="27">
        <v>24.2185759</v>
      </c>
      <c r="D8" s="28">
        <v>0.802486513255307</v>
      </c>
      <c r="E8" s="28">
        <v>0.129691478634942</v>
      </c>
      <c r="F8" s="27">
        <v>152.89740819</v>
      </c>
      <c r="G8" s="27">
        <v>121.90886769</v>
      </c>
      <c r="H8" s="28">
        <v>0.25419430995619</v>
      </c>
      <c r="J8" s="19"/>
    </row>
    <row r="9" ht="23.1" customHeight="true" spans="1:10">
      <c r="A9" s="29" t="s">
        <v>40</v>
      </c>
      <c r="B9" s="27">
        <v>26.85143278</v>
      </c>
      <c r="C9" s="27">
        <v>22.86669328</v>
      </c>
      <c r="D9" s="28">
        <v>0.174259542086271</v>
      </c>
      <c r="E9" s="28">
        <v>-0.0177417023234046</v>
      </c>
      <c r="F9" s="27">
        <v>94.57189244</v>
      </c>
      <c r="G9" s="27">
        <v>81.29246664</v>
      </c>
      <c r="H9" s="28">
        <v>0.16335370728517</v>
      </c>
      <c r="J9" s="19"/>
    </row>
    <row r="10" ht="23.1" customHeight="true" spans="1:10">
      <c r="A10" s="26" t="s">
        <v>41</v>
      </c>
      <c r="B10" s="27">
        <v>347.285018452</v>
      </c>
      <c r="C10" s="27">
        <v>191.024447813</v>
      </c>
      <c r="D10" s="28">
        <v>0.818013465962056</v>
      </c>
      <c r="E10" s="28">
        <v>0.0105276649714944</v>
      </c>
      <c r="F10" s="27">
        <v>1197.561408171</v>
      </c>
      <c r="G10" s="27">
        <v>686.761946776</v>
      </c>
      <c r="H10" s="28">
        <v>0.743779505828687</v>
      </c>
      <c r="I10" s="35"/>
      <c r="J10" s="19"/>
    </row>
    <row r="11" ht="23.1" customHeight="true" spans="1:10">
      <c r="A11" s="30" t="s">
        <v>42</v>
      </c>
      <c r="B11" s="27">
        <v>69.46809348</v>
      </c>
      <c r="C11" s="27">
        <v>60.03763917</v>
      </c>
      <c r="D11" s="28">
        <v>0.157075701849254</v>
      </c>
      <c r="E11" s="28">
        <v>0.0660989452797517</v>
      </c>
      <c r="F11" s="27">
        <v>231.84634185</v>
      </c>
      <c r="G11" s="27">
        <v>210.47477691</v>
      </c>
      <c r="H11" s="28">
        <v>0.101539791388583</v>
      </c>
      <c r="J11" s="19"/>
    </row>
    <row r="12" ht="23.1" customHeight="true" spans="1:10">
      <c r="A12" s="30" t="s">
        <v>43</v>
      </c>
      <c r="B12" s="27">
        <v>232.10863438</v>
      </c>
      <c r="C12" s="27">
        <v>106.65554408</v>
      </c>
      <c r="D12" s="28">
        <v>1.17624537366666</v>
      </c>
      <c r="E12" s="28">
        <v>-0.00218482107741081</v>
      </c>
      <c r="F12" s="27">
        <v>814.34633472</v>
      </c>
      <c r="G12" s="27">
        <v>366.58037284</v>
      </c>
      <c r="H12" s="28">
        <v>1.2214673644719</v>
      </c>
      <c r="J12" s="19"/>
    </row>
    <row r="13" ht="23.1" customHeight="true" spans="1:10">
      <c r="A13" s="30" t="s">
        <v>44</v>
      </c>
      <c r="B13" s="27">
        <v>45.706047</v>
      </c>
      <c r="C13" s="27">
        <v>24.331192</v>
      </c>
      <c r="D13" s="28">
        <v>0.878496006278689</v>
      </c>
      <c r="E13" s="28">
        <v>-0.00397835122826127</v>
      </c>
      <c r="F13" s="27">
        <v>151.3658</v>
      </c>
      <c r="G13" s="27">
        <v>109.703986</v>
      </c>
      <c r="H13" s="28">
        <v>0.37976572701743</v>
      </c>
      <c r="J13" s="19"/>
    </row>
    <row r="14" ht="23.1" customHeight="true" spans="1:10">
      <c r="A14" s="30" t="s">
        <v>45</v>
      </c>
      <c r="B14" s="27">
        <v>0.002243592</v>
      </c>
      <c r="C14" s="27">
        <v>7.2563e-5</v>
      </c>
      <c r="D14" s="28">
        <v>29.9192288080702</v>
      </c>
      <c r="E14" s="28">
        <v>3.31562081030705</v>
      </c>
      <c r="F14" s="27">
        <v>0.002931601</v>
      </c>
      <c r="G14" s="27">
        <v>0.002811026</v>
      </c>
      <c r="H14" s="28">
        <v>0.0428935911656455</v>
      </c>
      <c r="J14" s="19"/>
    </row>
    <row r="15" ht="23.1" customHeight="true" spans="1:10">
      <c r="A15" s="26" t="s">
        <v>46</v>
      </c>
      <c r="B15" s="27">
        <v>503.258538742</v>
      </c>
      <c r="C15" s="27">
        <v>310.722324313</v>
      </c>
      <c r="D15" s="28">
        <v>0.619640751126245</v>
      </c>
      <c r="E15" s="28">
        <v>0.0107240999793106</v>
      </c>
      <c r="F15" s="27">
        <v>1751.502185861</v>
      </c>
      <c r="G15" s="27">
        <v>1173.174953886</v>
      </c>
      <c r="H15" s="28">
        <v>0.492959068090707</v>
      </c>
      <c r="I15" s="35"/>
      <c r="J15" s="19"/>
    </row>
    <row r="16" ht="23.1" customHeight="true" spans="1:10">
      <c r="A16" s="30" t="s">
        <v>42</v>
      </c>
      <c r="B16" s="27">
        <v>154.93652456</v>
      </c>
      <c r="C16" s="27">
        <v>132.65024649</v>
      </c>
      <c r="D16" s="28">
        <v>0.168007814984951</v>
      </c>
      <c r="E16" s="28">
        <v>0.00979075583531903</v>
      </c>
      <c r="F16" s="27">
        <v>538.31781891</v>
      </c>
      <c r="G16" s="27">
        <v>493.68644969</v>
      </c>
      <c r="H16" s="28">
        <v>0.090404282410476</v>
      </c>
      <c r="I16" s="20"/>
      <c r="J16" s="19"/>
    </row>
    <row r="17" ht="23.1" customHeight="true" spans="1:10">
      <c r="A17" s="30" t="s">
        <v>43</v>
      </c>
      <c r="B17" s="27">
        <v>232.10863438</v>
      </c>
      <c r="C17" s="27">
        <v>106.65554408</v>
      </c>
      <c r="D17" s="28">
        <v>1.17624537366666</v>
      </c>
      <c r="E17" s="28">
        <v>-0.00218482107741081</v>
      </c>
      <c r="F17" s="27">
        <v>814.34633472</v>
      </c>
      <c r="G17" s="27">
        <v>366.58037284</v>
      </c>
      <c r="H17" s="28">
        <v>1.2214673644719</v>
      </c>
      <c r="I17" s="20"/>
      <c r="J17" s="19"/>
    </row>
    <row r="18" ht="23.1" customHeight="true" spans="1:8">
      <c r="A18" s="30" t="s">
        <v>44</v>
      </c>
      <c r="B18" s="27">
        <v>89.35970343</v>
      </c>
      <c r="C18" s="27">
        <v>48.5497679</v>
      </c>
      <c r="D18" s="28">
        <v>0.840579415622706</v>
      </c>
      <c r="E18" s="28">
        <v>0.0571270552920132</v>
      </c>
      <c r="F18" s="27">
        <v>304.26320819</v>
      </c>
      <c r="G18" s="27">
        <v>231.61285369</v>
      </c>
      <c r="H18" s="28">
        <v>0.31367151409152</v>
      </c>
    </row>
    <row r="19" ht="23.1" customHeight="true" spans="1:10">
      <c r="A19" s="30" t="s">
        <v>47</v>
      </c>
      <c r="B19" s="27">
        <v>26.85143278</v>
      </c>
      <c r="C19" s="27">
        <v>22.86669328</v>
      </c>
      <c r="D19" s="28">
        <v>0.174259542086271</v>
      </c>
      <c r="E19" s="28">
        <v>-0.0177417023234046</v>
      </c>
      <c r="F19" s="27">
        <v>94.57189244</v>
      </c>
      <c r="G19" s="27">
        <v>81.29246664</v>
      </c>
      <c r="H19" s="28">
        <v>0.16335370728517</v>
      </c>
      <c r="I19" s="20"/>
      <c r="J19" s="19"/>
    </row>
    <row r="20" ht="23.1" customHeight="true" spans="1:10">
      <c r="A20" s="30" t="s">
        <v>48</v>
      </c>
      <c r="B20" s="27">
        <v>0.002243592</v>
      </c>
      <c r="C20" s="27">
        <v>7.2563e-5</v>
      </c>
      <c r="D20" s="28">
        <v>29.9192288080702</v>
      </c>
      <c r="E20" s="28">
        <v>3.31562081030705</v>
      </c>
      <c r="F20" s="27">
        <v>0.002931601</v>
      </c>
      <c r="G20" s="27">
        <v>0.002811026</v>
      </c>
      <c r="H20" s="28">
        <v>0.0428935911656455</v>
      </c>
      <c r="I20" s="20"/>
      <c r="J20" s="19"/>
    </row>
    <row r="21" spans="2:10">
      <c r="B21" s="31"/>
      <c r="F21" s="34"/>
      <c r="G21" s="34"/>
      <c r="J21" s="19"/>
    </row>
    <row r="22" spans="2:10">
      <c r="B22" s="31"/>
      <c r="J22" s="19"/>
    </row>
    <row r="29" spans="7:7">
      <c r="G29" s="35"/>
    </row>
    <row r="30" spans="7:8">
      <c r="G30" s="35"/>
      <c r="H30" s="35"/>
    </row>
  </sheetData>
  <mergeCells count="4">
    <mergeCell ref="A2:H2"/>
    <mergeCell ref="B4:E4"/>
    <mergeCell ref="F4:H4"/>
    <mergeCell ref="A4:A5"/>
  </mergeCells>
  <pageMargins left="0.708661417322835" right="0.708661417322835" top="0.748031496062992" bottom="0.748031496062992" header="0.31496062992126" footer="0.31496062992126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9"/>
  <sheetViews>
    <sheetView zoomScale="130" zoomScaleNormal="130" topLeftCell="B1" workbookViewId="0">
      <selection activeCell="N2" sqref="N$1:R$1048576"/>
    </sheetView>
  </sheetViews>
  <sheetFormatPr defaultColWidth="9" defaultRowHeight="13.5"/>
  <cols>
    <col min="1" max="1" width="6.125" customWidth="true"/>
    <col min="2" max="2" width="12.125" customWidth="true"/>
    <col min="4" max="4" width="12.125" customWidth="true"/>
    <col min="6" max="6" width="10.125"/>
    <col min="8" max="8" width="13.125" customWidth="true"/>
    <col min="10" max="10" width="11" customWidth="true"/>
    <col min="12" max="12" width="12.625" customWidth="true"/>
  </cols>
  <sheetData>
    <row r="1" ht="15" customHeight="true" spans="1:13">
      <c r="A1" s="1" t="s">
        <v>49</v>
      </c>
      <c r="B1" s="1"/>
      <c r="C1" s="2"/>
      <c r="D1" s="3"/>
      <c r="E1" s="2"/>
      <c r="F1" s="3"/>
      <c r="G1" s="2"/>
      <c r="H1" s="3"/>
      <c r="I1" s="2"/>
      <c r="J1" s="3"/>
      <c r="K1" s="2"/>
      <c r="L1" s="3"/>
      <c r="M1" s="2"/>
    </row>
    <row r="2" ht="19" customHeight="true" spans="1:1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true" spans="1:13">
      <c r="A3" s="5"/>
      <c r="B3" s="6"/>
      <c r="C3" s="7"/>
      <c r="D3" s="6"/>
      <c r="E3" s="7"/>
      <c r="F3" s="6"/>
      <c r="G3" s="7"/>
      <c r="H3" s="6"/>
      <c r="I3" s="7"/>
      <c r="J3" s="6"/>
      <c r="K3" s="7"/>
      <c r="L3" s="18" t="s">
        <v>51</v>
      </c>
      <c r="M3" s="18"/>
    </row>
    <row r="4" ht="11.25" customHeight="true" spans="1:13">
      <c r="A4" s="8" t="s">
        <v>52</v>
      </c>
      <c r="B4" s="8" t="s">
        <v>4</v>
      </c>
      <c r="C4" s="9"/>
      <c r="D4" s="9"/>
      <c r="E4" s="9"/>
      <c r="F4" s="8" t="s">
        <v>5</v>
      </c>
      <c r="G4" s="9"/>
      <c r="H4" s="9"/>
      <c r="I4" s="9"/>
      <c r="J4" s="8" t="s">
        <v>53</v>
      </c>
      <c r="K4" s="9"/>
      <c r="L4" s="9"/>
      <c r="M4" s="9"/>
    </row>
    <row r="5" ht="9.75" customHeight="true" spans="1:13">
      <c r="A5" s="8"/>
      <c r="B5" s="10" t="s">
        <v>31</v>
      </c>
      <c r="C5" s="11"/>
      <c r="D5" s="8" t="s">
        <v>32</v>
      </c>
      <c r="E5" s="9"/>
      <c r="F5" s="10" t="s">
        <v>31</v>
      </c>
      <c r="G5" s="11"/>
      <c r="H5" s="8" t="s">
        <v>32</v>
      </c>
      <c r="I5" s="9"/>
      <c r="J5" s="10" t="s">
        <v>31</v>
      </c>
      <c r="K5" s="11"/>
      <c r="L5" s="8" t="s">
        <v>32</v>
      </c>
      <c r="M5" s="9"/>
    </row>
    <row r="6" ht="10.5" customHeight="true" spans="1:13">
      <c r="A6" s="8"/>
      <c r="B6" s="12" t="s">
        <v>54</v>
      </c>
      <c r="C6" s="13" t="s">
        <v>55</v>
      </c>
      <c r="D6" s="14" t="s">
        <v>54</v>
      </c>
      <c r="E6" s="13" t="s">
        <v>55</v>
      </c>
      <c r="F6" s="12" t="s">
        <v>54</v>
      </c>
      <c r="G6" s="13" t="s">
        <v>55</v>
      </c>
      <c r="H6" s="12" t="s">
        <v>54</v>
      </c>
      <c r="I6" s="13" t="s">
        <v>55</v>
      </c>
      <c r="J6" s="12" t="s">
        <v>54</v>
      </c>
      <c r="K6" s="13" t="s">
        <v>55</v>
      </c>
      <c r="L6" s="12" t="s">
        <v>54</v>
      </c>
      <c r="M6" s="13" t="s">
        <v>55</v>
      </c>
    </row>
    <row r="7" ht="8.25" customHeight="true" spans="1:13">
      <c r="A7" s="8"/>
      <c r="B7" s="12"/>
      <c r="C7" s="15" t="s">
        <v>56</v>
      </c>
      <c r="D7" s="16"/>
      <c r="E7" s="15" t="s">
        <v>56</v>
      </c>
      <c r="F7" s="12"/>
      <c r="G7" s="15" t="s">
        <v>56</v>
      </c>
      <c r="H7" s="12"/>
      <c r="I7" s="15" t="s">
        <v>56</v>
      </c>
      <c r="J7" s="12"/>
      <c r="K7" s="15" t="s">
        <v>56</v>
      </c>
      <c r="L7" s="12"/>
      <c r="M7" s="15" t="s">
        <v>56</v>
      </c>
    </row>
    <row r="8" ht="12" customHeight="true" spans="1:13">
      <c r="A8" s="8" t="s">
        <v>57</v>
      </c>
      <c r="B8" s="17">
        <v>1559735.2029</v>
      </c>
      <c r="C8" s="17">
        <v>30.306004459486</v>
      </c>
      <c r="D8" s="17">
        <v>5539407.7769</v>
      </c>
      <c r="E8" s="17">
        <v>13.8828052689654</v>
      </c>
      <c r="F8" s="17">
        <v>3472850.18452</v>
      </c>
      <c r="G8" s="17">
        <v>81.8013465962056</v>
      </c>
      <c r="H8" s="17">
        <v>11975614.08171</v>
      </c>
      <c r="I8" s="17">
        <v>74.3779505828686</v>
      </c>
      <c r="J8" s="17">
        <v>5032585.38742</v>
      </c>
      <c r="K8" s="17">
        <v>61.9640751126245</v>
      </c>
      <c r="L8" s="17">
        <v>17515021.85861</v>
      </c>
      <c r="M8" s="17">
        <v>49.2959068090706</v>
      </c>
    </row>
    <row r="9" ht="12" customHeight="true" spans="1:13">
      <c r="A9" s="8" t="s">
        <v>58</v>
      </c>
      <c r="B9" s="17">
        <v>112039.3912</v>
      </c>
      <c r="C9" s="17">
        <v>67.9803179732369</v>
      </c>
      <c r="D9" s="17">
        <v>379967.9144</v>
      </c>
      <c r="E9" s="17">
        <v>31.55000025464</v>
      </c>
      <c r="F9" s="17">
        <v>284242.0888</v>
      </c>
      <c r="G9" s="17">
        <v>107.303175200761</v>
      </c>
      <c r="H9" s="17">
        <v>1011170.8566</v>
      </c>
      <c r="I9" s="17">
        <v>84.6227564885694</v>
      </c>
      <c r="J9" s="17">
        <v>396281.48</v>
      </c>
      <c r="K9" s="17">
        <v>94.4346912220612</v>
      </c>
      <c r="L9" s="17">
        <v>1391138.771</v>
      </c>
      <c r="M9" s="17">
        <v>66.2977691584271</v>
      </c>
    </row>
    <row r="10" ht="12" customHeight="true" spans="1:13">
      <c r="A10" s="8" t="s">
        <v>59</v>
      </c>
      <c r="B10" s="17">
        <v>168291.2183</v>
      </c>
      <c r="C10" s="17">
        <v>11.1594577383804</v>
      </c>
      <c r="D10" s="17">
        <v>612865.0867</v>
      </c>
      <c r="E10" s="17">
        <v>9.39434137631413</v>
      </c>
      <c r="F10" s="17">
        <v>338289.7046</v>
      </c>
      <c r="G10" s="17">
        <v>61.4951215078201</v>
      </c>
      <c r="H10" s="17">
        <v>1153750.0835</v>
      </c>
      <c r="I10" s="17">
        <v>60.2980498514128</v>
      </c>
      <c r="J10" s="17">
        <v>506580.9229</v>
      </c>
      <c r="K10" s="17">
        <v>40.3777322128134</v>
      </c>
      <c r="L10" s="17">
        <v>1766615.1702</v>
      </c>
      <c r="M10" s="17">
        <v>38.0181297438047</v>
      </c>
    </row>
    <row r="11" ht="12" customHeight="true" spans="1:13">
      <c r="A11" s="8" t="s">
        <v>60</v>
      </c>
      <c r="B11" s="17">
        <v>130369.2432</v>
      </c>
      <c r="C11" s="17">
        <v>32.5566821692828</v>
      </c>
      <c r="D11" s="17">
        <v>443587.0108</v>
      </c>
      <c r="E11" s="17">
        <v>9.41098138725352</v>
      </c>
      <c r="F11" s="17">
        <v>271767.8123</v>
      </c>
      <c r="G11" s="17">
        <v>88.6541589060815</v>
      </c>
      <c r="H11" s="17">
        <v>943838.3991</v>
      </c>
      <c r="I11" s="17">
        <v>86.4419976430621</v>
      </c>
      <c r="J11" s="17">
        <v>402137.0555</v>
      </c>
      <c r="K11" s="17">
        <v>65.8940856442223</v>
      </c>
      <c r="L11" s="17">
        <v>1387425.4099</v>
      </c>
      <c r="M11" s="17">
        <v>52.1852291354166</v>
      </c>
    </row>
    <row r="12" ht="12" customHeight="true" spans="1:13">
      <c r="A12" s="8" t="s">
        <v>61</v>
      </c>
      <c r="B12" s="17">
        <v>84381.806</v>
      </c>
      <c r="C12" s="17">
        <v>16.3224592698279</v>
      </c>
      <c r="D12" s="17">
        <v>326191.0894</v>
      </c>
      <c r="E12" s="17">
        <v>7.16244250356971</v>
      </c>
      <c r="F12" s="17">
        <v>272603.2181</v>
      </c>
      <c r="G12" s="17">
        <v>90.482010883027</v>
      </c>
      <c r="H12" s="17">
        <v>917702.0423</v>
      </c>
      <c r="I12" s="17">
        <v>87.5700283871307</v>
      </c>
      <c r="J12" s="17">
        <v>356985.0241</v>
      </c>
      <c r="K12" s="17">
        <v>65.5363150792333</v>
      </c>
      <c r="L12" s="17">
        <v>1243893.1317</v>
      </c>
      <c r="M12" s="17">
        <v>56.7311387980689</v>
      </c>
    </row>
    <row r="13" ht="12" customHeight="true" spans="1:13">
      <c r="A13" s="8" t="s">
        <v>62</v>
      </c>
      <c r="B13" s="17">
        <v>59667.0334</v>
      </c>
      <c r="C13" s="17">
        <v>21.6337503842244</v>
      </c>
      <c r="D13" s="17">
        <v>208919.9794</v>
      </c>
      <c r="E13" s="17">
        <v>11.6365962370146</v>
      </c>
      <c r="F13" s="17">
        <v>193660.5892</v>
      </c>
      <c r="G13" s="17">
        <v>91.3023419101978</v>
      </c>
      <c r="H13" s="17">
        <v>623631.1491</v>
      </c>
      <c r="I13" s="17">
        <v>89.2877810030216</v>
      </c>
      <c r="J13" s="17">
        <v>253327.6226</v>
      </c>
      <c r="K13" s="17">
        <v>68.5621145866652</v>
      </c>
      <c r="L13" s="17">
        <v>832551.1285</v>
      </c>
      <c r="M13" s="17">
        <v>61.1582162607022</v>
      </c>
    </row>
    <row r="14" ht="12" customHeight="true" spans="1:13">
      <c r="A14" s="8" t="s">
        <v>63</v>
      </c>
      <c r="B14" s="17">
        <v>74393.2838</v>
      </c>
      <c r="C14" s="17">
        <v>14.4124717678656</v>
      </c>
      <c r="D14" s="17">
        <v>308051.1206</v>
      </c>
      <c r="E14" s="17">
        <v>10.5858984866012</v>
      </c>
      <c r="F14" s="17">
        <v>177245.5144</v>
      </c>
      <c r="G14" s="17">
        <v>72.2526905827169</v>
      </c>
      <c r="H14" s="17">
        <v>634189.5989</v>
      </c>
      <c r="I14" s="17">
        <v>71.4451238087667</v>
      </c>
      <c r="J14" s="17">
        <v>251638.7982</v>
      </c>
      <c r="K14" s="17">
        <v>49.8558666599141</v>
      </c>
      <c r="L14" s="17">
        <v>942240.7195</v>
      </c>
      <c r="M14" s="17">
        <v>45.3019129661679</v>
      </c>
    </row>
    <row r="15" ht="12" customHeight="true" spans="1:13">
      <c r="A15" s="8" t="s">
        <v>64</v>
      </c>
      <c r="B15" s="17">
        <v>53875.6922</v>
      </c>
      <c r="C15" s="17">
        <v>43.7102728224786</v>
      </c>
      <c r="D15" s="17">
        <v>191489.0722</v>
      </c>
      <c r="E15" s="17">
        <v>17.2092114892016</v>
      </c>
      <c r="F15" s="17">
        <v>139933.7827</v>
      </c>
      <c r="G15" s="17">
        <v>118.258758883165</v>
      </c>
      <c r="H15" s="17">
        <v>489877.2451</v>
      </c>
      <c r="I15" s="17">
        <v>114.849625590888</v>
      </c>
      <c r="J15" s="17">
        <v>193809.4749</v>
      </c>
      <c r="K15" s="17">
        <v>90.7520801489008</v>
      </c>
      <c r="L15" s="17">
        <v>681366.3173</v>
      </c>
      <c r="M15" s="17">
        <v>74.0919131922056</v>
      </c>
    </row>
    <row r="16" ht="12" customHeight="true" spans="1:13">
      <c r="A16" s="8" t="s">
        <v>65</v>
      </c>
      <c r="B16" s="17">
        <v>51683.988</v>
      </c>
      <c r="C16" s="17">
        <v>25.3647516238298</v>
      </c>
      <c r="D16" s="17">
        <v>170073.379</v>
      </c>
      <c r="E16" s="17">
        <v>4.70340888268957</v>
      </c>
      <c r="F16" s="17">
        <v>214440.9747</v>
      </c>
      <c r="G16" s="17">
        <v>55.9957853307904</v>
      </c>
      <c r="H16" s="17">
        <v>732918.291</v>
      </c>
      <c r="I16" s="17">
        <v>51.1279416262473</v>
      </c>
      <c r="J16" s="17">
        <v>266124.9627</v>
      </c>
      <c r="K16" s="17">
        <v>48.9287827190006</v>
      </c>
      <c r="L16" s="17">
        <v>902991.67</v>
      </c>
      <c r="M16" s="17">
        <v>39.4799487764477</v>
      </c>
    </row>
    <row r="17" ht="12" customHeight="true" spans="1:13">
      <c r="A17" s="8" t="s">
        <v>66</v>
      </c>
      <c r="B17" s="17">
        <v>47734.7964</v>
      </c>
      <c r="C17" s="17">
        <v>22.6130466930916</v>
      </c>
      <c r="D17" s="17">
        <v>168615.0858</v>
      </c>
      <c r="E17" s="17">
        <v>6.39985940724815</v>
      </c>
      <c r="F17" s="17">
        <v>141741.4773</v>
      </c>
      <c r="G17" s="17">
        <v>77.9455728342357</v>
      </c>
      <c r="H17" s="17">
        <v>503578.5969</v>
      </c>
      <c r="I17" s="17">
        <v>79.351703627538</v>
      </c>
      <c r="J17" s="17">
        <v>189476.2737</v>
      </c>
      <c r="K17" s="17">
        <v>59.7800986772319</v>
      </c>
      <c r="L17" s="17">
        <v>672193.6827</v>
      </c>
      <c r="M17" s="17">
        <v>53.0320784960149</v>
      </c>
    </row>
    <row r="18" ht="12" customHeight="true" spans="1:13">
      <c r="A18" s="8" t="s">
        <v>67</v>
      </c>
      <c r="B18" s="17">
        <v>63882.9618</v>
      </c>
      <c r="C18" s="17">
        <v>35.4079157688201</v>
      </c>
      <c r="D18" s="17">
        <v>222521.6896</v>
      </c>
      <c r="E18" s="17">
        <v>42.3428143367454</v>
      </c>
      <c r="F18" s="17">
        <v>87681.4501</v>
      </c>
      <c r="G18" s="17">
        <v>83.9632147045979</v>
      </c>
      <c r="H18" s="17">
        <v>308330.6619</v>
      </c>
      <c r="I18" s="17">
        <v>97.2488056278758</v>
      </c>
      <c r="J18" s="17">
        <v>151564.4119</v>
      </c>
      <c r="K18" s="17">
        <v>59.809546201369</v>
      </c>
      <c r="L18" s="17">
        <v>530852.3515</v>
      </c>
      <c r="M18" s="17">
        <v>69.7947205858557</v>
      </c>
    </row>
    <row r="19" ht="12" customHeight="true" spans="1:13">
      <c r="A19" s="8" t="s">
        <v>68</v>
      </c>
      <c r="B19" s="17">
        <v>30878.1166</v>
      </c>
      <c r="C19" s="17">
        <v>11.999051693196</v>
      </c>
      <c r="D19" s="17">
        <v>111043.5228</v>
      </c>
      <c r="E19" s="17">
        <v>13.8609047701747</v>
      </c>
      <c r="F19" s="17">
        <v>101083.2447</v>
      </c>
      <c r="G19" s="17">
        <v>91.1964388517645</v>
      </c>
      <c r="H19" s="17">
        <v>365556.7225</v>
      </c>
      <c r="I19" s="17">
        <v>112.863338881918</v>
      </c>
      <c r="J19" s="17">
        <v>131961.3613</v>
      </c>
      <c r="K19" s="17">
        <v>64.0519364275865</v>
      </c>
      <c r="L19" s="17">
        <v>476600.2453</v>
      </c>
      <c r="M19" s="17">
        <v>77.0046169784766</v>
      </c>
    </row>
    <row r="20" ht="12" customHeight="true" spans="1:13">
      <c r="A20" s="8" t="s">
        <v>69</v>
      </c>
      <c r="B20" s="17">
        <v>62661.1226</v>
      </c>
      <c r="C20" s="17">
        <v>38.6556841589679</v>
      </c>
      <c r="D20" s="17">
        <v>216672.2172</v>
      </c>
      <c r="E20" s="17">
        <v>19.9493358056879</v>
      </c>
      <c r="F20" s="17">
        <v>102030.3907</v>
      </c>
      <c r="G20" s="17">
        <v>99.3562977244679</v>
      </c>
      <c r="H20" s="17">
        <v>335832.7659</v>
      </c>
      <c r="I20" s="17">
        <v>90.2114304948865</v>
      </c>
      <c r="J20" s="17">
        <v>164691.5133</v>
      </c>
      <c r="K20" s="17">
        <v>70.8917970037903</v>
      </c>
      <c r="L20" s="17">
        <v>552504.9831</v>
      </c>
      <c r="M20" s="17">
        <v>54.6792186114436</v>
      </c>
    </row>
    <row r="21" ht="12" customHeight="true" spans="1:13">
      <c r="A21" s="8" t="s">
        <v>70</v>
      </c>
      <c r="B21" s="17">
        <v>34743.72</v>
      </c>
      <c r="C21" s="17">
        <v>22.7843942236927</v>
      </c>
      <c r="D21" s="17">
        <v>132484.765</v>
      </c>
      <c r="E21" s="17">
        <v>10.9400050176775</v>
      </c>
      <c r="F21" s="17">
        <v>109083.9566</v>
      </c>
      <c r="G21" s="17">
        <v>96.5625140922805</v>
      </c>
      <c r="H21" s="17">
        <v>362085.499</v>
      </c>
      <c r="I21" s="17">
        <v>97.7273144526784</v>
      </c>
      <c r="J21" s="17">
        <v>143827.6766</v>
      </c>
      <c r="K21" s="17">
        <v>71.647770097619</v>
      </c>
      <c r="L21" s="17">
        <v>494570.264</v>
      </c>
      <c r="M21" s="17">
        <v>63.4706044772177</v>
      </c>
    </row>
    <row r="22" ht="12" customHeight="true" spans="1:13">
      <c r="A22" s="8" t="s">
        <v>71</v>
      </c>
      <c r="B22" s="17">
        <v>46616.7956</v>
      </c>
      <c r="C22" s="17">
        <v>1439.46511435294</v>
      </c>
      <c r="D22" s="17">
        <v>158650.651</v>
      </c>
      <c r="E22" s="17">
        <v>50.7920076043494</v>
      </c>
      <c r="F22" s="17">
        <v>68210.0906</v>
      </c>
      <c r="G22" s="17">
        <v>9666.64753717865</v>
      </c>
      <c r="H22" s="17">
        <v>228699.4323</v>
      </c>
      <c r="I22" s="17">
        <v>130.17338902785</v>
      </c>
      <c r="J22" s="17">
        <v>114826.8862</v>
      </c>
      <c r="K22" s="17">
        <v>2981.34808327331</v>
      </c>
      <c r="L22" s="17">
        <v>387350.0833</v>
      </c>
      <c r="M22" s="17">
        <v>89.3473098786996</v>
      </c>
    </row>
    <row r="23" ht="12" customHeight="true" spans="1:13">
      <c r="A23" s="8" t="s">
        <v>72</v>
      </c>
      <c r="B23" s="17">
        <v>45004.468</v>
      </c>
      <c r="C23" s="17">
        <v>32.8738951156272</v>
      </c>
      <c r="D23" s="17">
        <v>158392.21</v>
      </c>
      <c r="E23" s="17">
        <v>17.5907030831111</v>
      </c>
      <c r="F23" s="17">
        <v>116019.5031</v>
      </c>
      <c r="G23" s="17">
        <v>54.3800448281811</v>
      </c>
      <c r="H23" s="17">
        <v>434117.7416</v>
      </c>
      <c r="I23" s="17">
        <v>51.9279726606648</v>
      </c>
      <c r="J23" s="17">
        <v>161023.9711</v>
      </c>
      <c r="K23" s="17">
        <v>47.6986869856426</v>
      </c>
      <c r="L23" s="17">
        <v>592509.9516</v>
      </c>
      <c r="M23" s="17">
        <v>40.9271395214846</v>
      </c>
    </row>
    <row r="24" ht="12" customHeight="true" spans="1:13">
      <c r="A24" s="8" t="s">
        <v>73</v>
      </c>
      <c r="B24" s="17">
        <v>79494.4122</v>
      </c>
      <c r="C24" s="17">
        <v>26.1980128089604</v>
      </c>
      <c r="D24" s="17">
        <v>269910.6122</v>
      </c>
      <c r="E24" s="17">
        <v>16.1758111683759</v>
      </c>
      <c r="F24" s="17">
        <v>122647.2741</v>
      </c>
      <c r="G24" s="17">
        <v>45.5814221897792</v>
      </c>
      <c r="H24" s="17">
        <v>435529.4219</v>
      </c>
      <c r="I24" s="17">
        <v>40.8291285286138</v>
      </c>
      <c r="J24" s="17">
        <v>202141.6863</v>
      </c>
      <c r="K24" s="17">
        <v>37.2887711971273</v>
      </c>
      <c r="L24" s="17">
        <v>705440.0341</v>
      </c>
      <c r="M24" s="17">
        <v>30.2534386292203</v>
      </c>
    </row>
    <row r="25" ht="12" customHeight="true" spans="1:13">
      <c r="A25" s="8" t="s">
        <v>74</v>
      </c>
      <c r="B25" s="17">
        <v>56518.8858</v>
      </c>
      <c r="C25" s="17">
        <v>62.7780806710432</v>
      </c>
      <c r="D25" s="17">
        <v>198252.8642</v>
      </c>
      <c r="E25" s="17">
        <v>18.0040394547285</v>
      </c>
      <c r="F25" s="17">
        <v>72941.2809</v>
      </c>
      <c r="G25" s="17">
        <v>102.641876653078</v>
      </c>
      <c r="H25" s="17">
        <v>257536.9895</v>
      </c>
      <c r="I25" s="17">
        <v>84.9850841875458</v>
      </c>
      <c r="J25" s="17">
        <v>129460.1667</v>
      </c>
      <c r="K25" s="17">
        <v>83.0689874623882</v>
      </c>
      <c r="L25" s="17">
        <v>455789.8537</v>
      </c>
      <c r="M25" s="17">
        <v>48.3567497873303</v>
      </c>
    </row>
    <row r="26" ht="12" customHeight="true" spans="1:13">
      <c r="A26" s="8" t="s">
        <v>75</v>
      </c>
      <c r="B26" s="17">
        <v>28883.007</v>
      </c>
      <c r="C26" s="17">
        <v>11.8179708403982</v>
      </c>
      <c r="D26" s="17">
        <v>99427.7832</v>
      </c>
      <c r="E26" s="17">
        <v>3.87464186817753</v>
      </c>
      <c r="F26" s="17">
        <v>81653.5373</v>
      </c>
      <c r="G26" s="17">
        <v>96.3378767740974</v>
      </c>
      <c r="H26" s="17">
        <v>285129.9537</v>
      </c>
      <c r="I26" s="17">
        <v>97.7715264063752</v>
      </c>
      <c r="J26" s="17">
        <v>110536.5443</v>
      </c>
      <c r="K26" s="17">
        <v>63.9554259697952</v>
      </c>
      <c r="L26" s="17">
        <v>384557.7369</v>
      </c>
      <c r="M26" s="17">
        <v>60.3055954614294</v>
      </c>
    </row>
    <row r="27" ht="12" customHeight="true" spans="1:13">
      <c r="A27" s="8" t="s">
        <v>76</v>
      </c>
      <c r="B27" s="17">
        <v>40770.3342</v>
      </c>
      <c r="C27" s="17">
        <v>24.2476487125196</v>
      </c>
      <c r="D27" s="17">
        <v>135428.792</v>
      </c>
      <c r="E27" s="17">
        <v>6.82390806613503</v>
      </c>
      <c r="F27" s="17">
        <v>93358.0178</v>
      </c>
      <c r="G27" s="17">
        <v>51.7814144758309</v>
      </c>
      <c r="H27" s="17">
        <v>310002.7923</v>
      </c>
      <c r="I27" s="17">
        <v>49.8275174814333</v>
      </c>
      <c r="J27" s="17">
        <v>134128.352</v>
      </c>
      <c r="K27" s="17">
        <v>42.2026642098788</v>
      </c>
      <c r="L27" s="17">
        <v>445431.5843</v>
      </c>
      <c r="M27" s="17">
        <v>33.4890242924835</v>
      </c>
    </row>
    <row r="28" ht="12" customHeight="true" spans="1:13">
      <c r="A28" s="8" t="s">
        <v>77</v>
      </c>
      <c r="B28" s="17">
        <v>24688.86</v>
      </c>
      <c r="C28" s="17">
        <v>74.0868630751427</v>
      </c>
      <c r="D28" s="17">
        <v>88555.327</v>
      </c>
      <c r="E28" s="17">
        <v>9.34779326929115</v>
      </c>
      <c r="F28" s="17">
        <v>61794.5804</v>
      </c>
      <c r="G28" s="17">
        <v>171.82709239033</v>
      </c>
      <c r="H28" s="17">
        <v>199075.5746</v>
      </c>
      <c r="I28" s="17">
        <v>91.5129295270154</v>
      </c>
      <c r="J28" s="17">
        <v>86483.4404</v>
      </c>
      <c r="K28" s="17">
        <v>134.277441357926</v>
      </c>
      <c r="L28" s="17">
        <v>287630.9016</v>
      </c>
      <c r="M28" s="17">
        <v>55.5317252646318</v>
      </c>
    </row>
    <row r="29" ht="12" customHeight="true" spans="1:13">
      <c r="A29" s="8" t="s">
        <v>78</v>
      </c>
      <c r="B29" s="17">
        <v>24432.2984</v>
      </c>
      <c r="C29" s="17">
        <v>41.6477145398362</v>
      </c>
      <c r="D29" s="17">
        <v>86958.3826</v>
      </c>
      <c r="E29" s="17">
        <v>14.5547206541455</v>
      </c>
      <c r="F29" s="17">
        <v>56714.977</v>
      </c>
      <c r="G29" s="17">
        <v>93.0020356678047</v>
      </c>
      <c r="H29" s="17">
        <v>186511.9862</v>
      </c>
      <c r="I29" s="17">
        <v>76.6950743265869</v>
      </c>
      <c r="J29" s="17">
        <v>81147.2754</v>
      </c>
      <c r="K29" s="17">
        <v>74.0076148160251</v>
      </c>
      <c r="L29" s="17">
        <v>273470.3688</v>
      </c>
      <c r="M29" s="17">
        <v>50.700811890037</v>
      </c>
    </row>
    <row r="30" ht="12" customHeight="true" spans="1:13">
      <c r="A30" s="8" t="s">
        <v>79</v>
      </c>
      <c r="B30" s="17">
        <v>36661.2054</v>
      </c>
      <c r="C30" s="17">
        <v>13.1290911631699</v>
      </c>
      <c r="D30" s="17">
        <v>140468.4984</v>
      </c>
      <c r="E30" s="17">
        <v>14.1118919167398</v>
      </c>
      <c r="F30" s="17">
        <v>42805.6448</v>
      </c>
      <c r="G30" s="17">
        <v>78.7744413775446</v>
      </c>
      <c r="H30" s="17">
        <v>155432.6209</v>
      </c>
      <c r="I30" s="17">
        <v>82.1179734457045</v>
      </c>
      <c r="J30" s="17">
        <v>79466.8502</v>
      </c>
      <c r="K30" s="17">
        <v>41.0225321075577</v>
      </c>
      <c r="L30" s="17">
        <v>295901.1193</v>
      </c>
      <c r="M30" s="17">
        <v>41.9568731603768</v>
      </c>
    </row>
    <row r="31" ht="12" customHeight="true" spans="1:13">
      <c r="A31" s="8" t="s">
        <v>80</v>
      </c>
      <c r="B31" s="17">
        <v>31648.623</v>
      </c>
      <c r="C31" s="17">
        <v>-12.3096229738236</v>
      </c>
      <c r="D31" s="17">
        <v>119056.8804</v>
      </c>
      <c r="E31" s="17">
        <v>-1.1134705663601</v>
      </c>
      <c r="F31" s="17">
        <v>64241.8599</v>
      </c>
      <c r="G31" s="17">
        <v>81.4190962385333</v>
      </c>
      <c r="H31" s="17">
        <v>216104.3662</v>
      </c>
      <c r="I31" s="17">
        <v>66.5925883221502</v>
      </c>
      <c r="J31" s="17">
        <v>95890.4829</v>
      </c>
      <c r="K31" s="17">
        <v>34.1086657172276</v>
      </c>
      <c r="L31" s="17">
        <v>335161.2466</v>
      </c>
      <c r="M31" s="17">
        <v>34.0013854346752</v>
      </c>
    </row>
    <row r="32" ht="12" customHeight="true" spans="1:13">
      <c r="A32" s="8" t="s">
        <v>81</v>
      </c>
      <c r="B32" s="17">
        <v>21483.7326</v>
      </c>
      <c r="C32" s="17">
        <v>111.621108394619</v>
      </c>
      <c r="D32" s="17">
        <v>80872.3742</v>
      </c>
      <c r="E32" s="17">
        <v>16.0949226811278</v>
      </c>
      <c r="F32" s="17">
        <v>43385.1077</v>
      </c>
      <c r="G32" s="17">
        <v>147.082851757417</v>
      </c>
      <c r="H32" s="17">
        <v>152036.1426</v>
      </c>
      <c r="I32" s="17">
        <v>82.57374242861</v>
      </c>
      <c r="J32" s="17">
        <v>64868.8403</v>
      </c>
      <c r="K32" s="17">
        <v>134.091329822786</v>
      </c>
      <c r="L32" s="17">
        <v>232908.5168</v>
      </c>
      <c r="M32" s="17">
        <v>52.2930977121333</v>
      </c>
    </row>
    <row r="33" ht="12" customHeight="true" spans="1:13">
      <c r="A33" s="8" t="s">
        <v>82</v>
      </c>
      <c r="B33" s="17">
        <v>15387.6386</v>
      </c>
      <c r="C33" s="17">
        <v>10.7269870916703</v>
      </c>
      <c r="D33" s="17">
        <v>51671.0164</v>
      </c>
      <c r="E33" s="17">
        <v>14.8628052467355</v>
      </c>
      <c r="F33" s="17">
        <v>69184.622</v>
      </c>
      <c r="G33" s="17">
        <v>32.9137844268226</v>
      </c>
      <c r="H33" s="17">
        <v>237334.9966</v>
      </c>
      <c r="I33" s="17">
        <v>44.6411071170747</v>
      </c>
      <c r="J33" s="17">
        <v>84572.2606</v>
      </c>
      <c r="K33" s="17">
        <v>28.2385460694102</v>
      </c>
      <c r="L33" s="17">
        <v>289006.013</v>
      </c>
      <c r="M33" s="17">
        <v>38.2338092943077</v>
      </c>
    </row>
    <row r="34" ht="12" customHeight="true" spans="1:13">
      <c r="A34" s="8" t="s">
        <v>83</v>
      </c>
      <c r="B34" s="17">
        <v>76200.1258</v>
      </c>
      <c r="C34" s="17">
        <v>16.2360238920343</v>
      </c>
      <c r="D34" s="17">
        <v>264785.532</v>
      </c>
      <c r="E34" s="17">
        <v>10.4781684629446</v>
      </c>
      <c r="F34" s="17">
        <v>54262.8127</v>
      </c>
      <c r="G34" s="17">
        <v>45.6510336334959</v>
      </c>
      <c r="H34" s="17">
        <v>185889.6554</v>
      </c>
      <c r="I34" s="17">
        <v>40.5304103336831</v>
      </c>
      <c r="J34" s="17">
        <v>130462.9385</v>
      </c>
      <c r="K34" s="17">
        <v>26.894989074783</v>
      </c>
      <c r="L34" s="17">
        <v>450675.1874</v>
      </c>
      <c r="M34" s="17">
        <v>21.1657113871944</v>
      </c>
    </row>
    <row r="35" ht="12" customHeight="true" spans="1:13">
      <c r="A35" s="8" t="s">
        <v>84</v>
      </c>
      <c r="B35" s="17">
        <v>21902.126</v>
      </c>
      <c r="C35" s="17">
        <v>26.7601044503734</v>
      </c>
      <c r="D35" s="17">
        <v>72927.8154</v>
      </c>
      <c r="E35" s="17">
        <v>2.70012215357622</v>
      </c>
      <c r="F35" s="17">
        <v>42686.4453</v>
      </c>
      <c r="G35" s="17">
        <v>24.9194618660573</v>
      </c>
      <c r="H35" s="17">
        <v>148009.9884</v>
      </c>
      <c r="I35" s="17">
        <v>23.2862836848529</v>
      </c>
      <c r="J35" s="17">
        <v>64588.5713</v>
      </c>
      <c r="K35" s="17">
        <v>25.5376082346314</v>
      </c>
      <c r="L35" s="17">
        <v>220937.8038</v>
      </c>
      <c r="M35" s="17">
        <v>15.6352877204735</v>
      </c>
    </row>
    <row r="36" ht="12" customHeight="true" spans="1:13">
      <c r="A36" s="8" t="s">
        <v>85</v>
      </c>
      <c r="B36" s="17">
        <v>14433.842</v>
      </c>
      <c r="C36" s="17">
        <v>26.6299641042145</v>
      </c>
      <c r="D36" s="17">
        <v>53834.9846</v>
      </c>
      <c r="E36" s="17">
        <v>11.2016959194033</v>
      </c>
      <c r="F36" s="17">
        <v>20119.8993</v>
      </c>
      <c r="G36" s="17">
        <v>52.7923329699384</v>
      </c>
      <c r="H36" s="17">
        <v>68533.4818</v>
      </c>
      <c r="I36" s="17">
        <v>48.5053799066836</v>
      </c>
      <c r="J36" s="17">
        <v>34553.7413</v>
      </c>
      <c r="K36" s="17">
        <v>40.6534727695643</v>
      </c>
      <c r="L36" s="17">
        <v>122368.4664</v>
      </c>
      <c r="M36" s="17">
        <v>29.4071291468085</v>
      </c>
    </row>
    <row r="37" ht="12" customHeight="true" spans="1:13">
      <c r="A37" s="8" t="s">
        <v>86</v>
      </c>
      <c r="B37" s="17">
        <v>9970.5296</v>
      </c>
      <c r="C37" s="17">
        <v>32.8850329901225</v>
      </c>
      <c r="D37" s="17">
        <v>33286.6856</v>
      </c>
      <c r="E37" s="17">
        <v>7.97807081462556</v>
      </c>
      <c r="F37" s="17">
        <v>9273.5977</v>
      </c>
      <c r="G37" s="17">
        <v>77.0010552003282</v>
      </c>
      <c r="H37" s="17">
        <v>31285.7981</v>
      </c>
      <c r="I37" s="17">
        <v>52.7439995072868</v>
      </c>
      <c r="J37" s="17">
        <v>19244.1273</v>
      </c>
      <c r="K37" s="17">
        <v>51.024187010215</v>
      </c>
      <c r="L37" s="17">
        <v>64572.4837</v>
      </c>
      <c r="M37" s="17">
        <v>25.8483200648759</v>
      </c>
    </row>
    <row r="38" ht="12" customHeight="true" spans="1:13">
      <c r="A38" s="8" t="s">
        <v>87</v>
      </c>
      <c r="B38" s="17">
        <v>5957.5986</v>
      </c>
      <c r="C38" s="17">
        <v>13.5946794600919</v>
      </c>
      <c r="D38" s="17">
        <v>16775.2638</v>
      </c>
      <c r="E38" s="17">
        <v>5.0868331219268</v>
      </c>
      <c r="F38" s="17">
        <v>9942.627</v>
      </c>
      <c r="G38" s="17">
        <v>38.9878919852323</v>
      </c>
      <c r="H38" s="17">
        <v>28461.6785</v>
      </c>
      <c r="I38" s="17">
        <v>29.5486757542449</v>
      </c>
      <c r="J38" s="17">
        <v>15900.2256</v>
      </c>
      <c r="K38" s="17">
        <v>28.2462132334212</v>
      </c>
      <c r="L38" s="17">
        <v>45236.9423</v>
      </c>
      <c r="M38" s="17">
        <v>19.2544961364441</v>
      </c>
    </row>
    <row r="39" ht="12" customHeight="true" spans="1:13">
      <c r="A39" s="8" t="s">
        <v>88</v>
      </c>
      <c r="B39" s="17">
        <v>5078.3466</v>
      </c>
      <c r="C39" s="17">
        <v>32.9684743786086</v>
      </c>
      <c r="D39" s="17">
        <v>17670.171</v>
      </c>
      <c r="E39" s="17">
        <v>-0.0428516164577753</v>
      </c>
      <c r="F39" s="17">
        <v>9804.10272</v>
      </c>
      <c r="G39" s="17">
        <v>47.3111655361031</v>
      </c>
      <c r="H39" s="17">
        <v>33459.54931</v>
      </c>
      <c r="I39" s="17">
        <v>27.2146695016499</v>
      </c>
      <c r="J39" s="17">
        <v>14882.44932</v>
      </c>
      <c r="K39" s="17">
        <v>42.0815754216828</v>
      </c>
      <c r="L39" s="17">
        <v>51129.72031</v>
      </c>
      <c r="M39" s="17">
        <v>16.2583661125018</v>
      </c>
    </row>
  </sheetData>
  <mergeCells count="19">
    <mergeCell ref="A1:B1"/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yingqc</cp:lastModifiedBy>
  <dcterms:created xsi:type="dcterms:W3CDTF">2006-09-26T19:21:00Z</dcterms:created>
  <cp:lastPrinted>2021-03-07T17:05:00Z</cp:lastPrinted>
  <dcterms:modified xsi:type="dcterms:W3CDTF">2023-05-15T14:29:58Z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9BF7C3A7D3EB4B3580AFD2A83BB1D316</vt:lpwstr>
  </property>
</Properties>
</file>