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全国彩票销售情况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<sst xmlns="http://schemas.openxmlformats.org/spreadsheetml/2006/main" count="33" uniqueCount="27">
  <si>
    <r>
      <t>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  <charset val="0"/>
      </rPr>
      <t>2</t>
    </r>
    <r>
      <rPr>
        <sz val="16"/>
        <rFont val="黑体"/>
        <family val="3"/>
        <charset val="134"/>
      </rPr>
      <t>月全国彩票销售情况表</t>
    </r>
  </si>
  <si>
    <r>
      <t xml:space="preserve"> </t>
    </r>
    <r>
      <rPr>
        <sz val="10"/>
        <rFont val="宋体"/>
        <charset val="134"/>
      </rPr>
      <t>单位：亿元</t>
    </r>
  </si>
  <si>
    <r>
      <t>月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</si>
  <si>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</si>
  <si>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</si>
  <si>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t>合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</si>
  <si>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</si>
  <si>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</si>
  <si>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</si>
  <si>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</si>
  <si>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t>小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</si>
  <si>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</si>
  <si>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</si>
  <si>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t xml:space="preserve">1    </t>
    </r>
    <r>
      <rPr>
        <sz val="10"/>
        <rFont val="宋体"/>
        <charset val="134"/>
      </rPr>
      <t>月</t>
    </r>
  </si>
  <si>
    <r>
      <t xml:space="preserve">2     </t>
    </r>
    <r>
      <rPr>
        <sz val="10"/>
        <rFont val="宋体"/>
        <charset val="134"/>
      </rPr>
      <t>月</t>
    </r>
  </si>
  <si>
    <r>
      <t xml:space="preserve">3     </t>
    </r>
    <r>
      <rPr>
        <sz val="10"/>
        <rFont val="宋体"/>
        <charset val="134"/>
      </rPr>
      <t>月</t>
    </r>
  </si>
  <si>
    <r>
      <t xml:space="preserve">4    </t>
    </r>
    <r>
      <rPr>
        <sz val="10"/>
        <rFont val="宋体"/>
        <charset val="134"/>
      </rPr>
      <t>月</t>
    </r>
  </si>
  <si>
    <r>
      <t xml:space="preserve">5    </t>
    </r>
    <r>
      <rPr>
        <sz val="10"/>
        <rFont val="宋体"/>
        <charset val="134"/>
      </rPr>
      <t>月</t>
    </r>
  </si>
  <si>
    <r>
      <t xml:space="preserve">6    </t>
    </r>
    <r>
      <rPr>
        <sz val="10"/>
        <rFont val="宋体"/>
        <charset val="134"/>
      </rPr>
      <t>月</t>
    </r>
  </si>
  <si>
    <r>
      <t xml:space="preserve">7    </t>
    </r>
    <r>
      <rPr>
        <sz val="10"/>
        <rFont val="宋体"/>
        <charset val="134"/>
      </rPr>
      <t>月</t>
    </r>
  </si>
  <si>
    <r>
      <t xml:space="preserve">8    </t>
    </r>
    <r>
      <rPr>
        <sz val="10"/>
        <rFont val="宋体"/>
        <charset val="134"/>
      </rPr>
      <t>月</t>
    </r>
  </si>
  <si>
    <r>
      <t xml:space="preserve">9    </t>
    </r>
    <r>
      <rPr>
        <sz val="10"/>
        <rFont val="宋体"/>
        <charset val="134"/>
      </rPr>
      <t>月</t>
    </r>
  </si>
  <si>
    <r>
      <t xml:space="preserve">10    </t>
    </r>
    <r>
      <rPr>
        <sz val="10"/>
        <rFont val="宋体"/>
        <charset val="134"/>
      </rPr>
      <t>月</t>
    </r>
  </si>
  <si>
    <r>
      <t xml:space="preserve">11    </t>
    </r>
    <r>
      <rPr>
        <sz val="10"/>
        <rFont val="宋体"/>
        <charset val="134"/>
      </rPr>
      <t>月</t>
    </r>
  </si>
  <si>
    <r>
      <t xml:space="preserve">12    </t>
    </r>
    <r>
      <rPr>
        <sz val="10"/>
        <rFont val="宋体"/>
        <charset val="134"/>
      </rPr>
      <t>月</t>
    </r>
  </si>
  <si>
    <r>
      <t>总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计</t>
    </r>
  </si>
  <si>
    <t>-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</si>
</sst>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_);[Red]\(0.0000\)"/>
    <numFmt numFmtId="178" formatCode="0.0000"/>
    <numFmt numFmtId="179" formatCode="0.000000000_);[Red]\(0.0000000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family val="3"/>
      <charset val="134"/>
    </font>
    <font>
      <sz val="16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6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9" fillId="8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C14" sqref="C14"/>
    </sheetView>
  </sheetViews>
  <sheetFormatPr defaultColWidth="9" defaultRowHeight="14.25"/>
  <cols>
    <col min="1" max="1" width="8.25" style="1" customWidth="1"/>
    <col min="2" max="2" width="9.375" style="1" customWidth="1"/>
    <col min="3" max="3" width="9" style="1" customWidth="1"/>
    <col min="4" max="4" width="9.5" style="1" customWidth="1"/>
    <col min="5" max="5" width="8.375" style="1" customWidth="1"/>
    <col min="6" max="6" width="9.75" style="1" customWidth="1"/>
    <col min="7" max="7" width="9.625" style="1" customWidth="1"/>
    <col min="8" max="8" width="13.375" style="1" customWidth="1"/>
    <col min="9" max="9" width="12.25" style="1"/>
    <col min="10" max="10" width="11.5" style="1" customWidth="1"/>
    <col min="11" max="11" width="10.5" style="1"/>
    <col min="12" max="12" width="11.25" style="1"/>
    <col min="13" max="13" width="12.5" style="1" customWidth="1"/>
    <col min="14" max="14" width="15.375" style="1" customWidth="1"/>
    <col min="15" max="15" width="10.5" style="1"/>
    <col min="16" max="16384" width="9" style="1"/>
  </cols>
  <sheetData>
    <row r="1" s="1" customFormat="1" ht="20.25" customHeight="1" spans="1:1">
      <c r="A1" s="2"/>
    </row>
    <row r="2" s="1" customFormat="1" ht="20.25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spans="12:14">
      <c r="L3" s="15"/>
      <c r="M3" s="15"/>
      <c r="N3" s="16" t="s">
        <v>1</v>
      </c>
    </row>
    <row r="4" s="1" customFormat="1" spans="1:14">
      <c r="A4" s="4" t="s">
        <v>2</v>
      </c>
      <c r="B4" s="5" t="s">
        <v>3</v>
      </c>
      <c r="C4" s="6"/>
      <c r="D4" s="6"/>
      <c r="E4" s="6"/>
      <c r="F4" s="6"/>
      <c r="G4" s="7"/>
      <c r="H4" s="5" t="s">
        <v>4</v>
      </c>
      <c r="I4" s="6"/>
      <c r="J4" s="6"/>
      <c r="K4" s="6"/>
      <c r="L4" s="6"/>
      <c r="M4" s="7"/>
      <c r="N4" s="4" t="s">
        <v>5</v>
      </c>
    </row>
    <row r="5" s="1" customFormat="1" spans="1:14">
      <c r="A5" s="8"/>
      <c r="B5" s="9" t="s">
        <v>6</v>
      </c>
      <c r="C5" s="10" t="s">
        <v>7</v>
      </c>
      <c r="D5" s="9" t="s">
        <v>8</v>
      </c>
      <c r="E5" s="9" t="s">
        <v>9</v>
      </c>
      <c r="F5" s="9" t="s">
        <v>10</v>
      </c>
      <c r="G5" s="11" t="s">
        <v>11</v>
      </c>
      <c r="H5" s="9" t="s">
        <v>6</v>
      </c>
      <c r="I5" s="9" t="s">
        <v>12</v>
      </c>
      <c r="J5" s="10" t="s">
        <v>7</v>
      </c>
      <c r="K5" s="17" t="s">
        <v>8</v>
      </c>
      <c r="L5" s="5" t="s">
        <v>10</v>
      </c>
      <c r="M5" s="9" t="s">
        <v>11</v>
      </c>
      <c r="N5" s="8"/>
    </row>
    <row r="6" s="1" customFormat="1" ht="24.95" customHeight="1" spans="1:15">
      <c r="A6" s="12" t="s">
        <v>13</v>
      </c>
      <c r="B6" s="13">
        <v>86.24222402</v>
      </c>
      <c r="C6" s="13">
        <v>16.06610334</v>
      </c>
      <c r="D6" s="13">
        <v>26.4971662344</v>
      </c>
      <c r="E6" s="13">
        <v>0.09775268</v>
      </c>
      <c r="F6" s="13">
        <f>SUM(B6:E6)</f>
        <v>128.9032462744</v>
      </c>
      <c r="G6" s="13">
        <f>F6</f>
        <v>128.9032462744</v>
      </c>
      <c r="H6" s="13">
        <v>63.44563756</v>
      </c>
      <c r="I6" s="13">
        <v>68.04147756</v>
      </c>
      <c r="J6" s="13">
        <v>11.70854088</v>
      </c>
      <c r="K6" s="13">
        <v>0.001356467</v>
      </c>
      <c r="L6" s="13">
        <f>SUM(H6:K6)</f>
        <v>143.197012467</v>
      </c>
      <c r="M6" s="13">
        <f>L6</f>
        <v>143.197012467</v>
      </c>
      <c r="N6" s="13">
        <f>F6+L6</f>
        <v>272.1002587414</v>
      </c>
      <c r="O6" s="14"/>
    </row>
    <row r="7" s="1" customFormat="1" ht="24.95" customHeight="1" spans="1:15">
      <c r="A7" s="12" t="s">
        <v>14</v>
      </c>
      <c r="B7" s="13">
        <v>0</v>
      </c>
      <c r="C7" s="13">
        <v>0</v>
      </c>
      <c r="D7" s="13">
        <v>0</v>
      </c>
      <c r="E7" s="13">
        <v>0</v>
      </c>
      <c r="F7" s="13">
        <f>SUM(B7:E7)</f>
        <v>0</v>
      </c>
      <c r="G7" s="13">
        <f>G6+F7</f>
        <v>128.9032462744</v>
      </c>
      <c r="H7" s="13">
        <v>0</v>
      </c>
      <c r="I7" s="13">
        <v>0</v>
      </c>
      <c r="J7" s="13">
        <v>0.01324433</v>
      </c>
      <c r="K7" s="13">
        <v>0</v>
      </c>
      <c r="L7" s="13">
        <f>SUM(H7:K7)</f>
        <v>0.01324433</v>
      </c>
      <c r="M7" s="13">
        <f>M6+L7</f>
        <v>143.210256797</v>
      </c>
      <c r="N7" s="13">
        <f>F7+L7</f>
        <v>0.01324433</v>
      </c>
      <c r="O7" s="14"/>
    </row>
    <row r="8" s="1" customFormat="1" ht="24.95" customHeight="1" spans="1:16">
      <c r="A8" s="12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"/>
      <c r="P8" s="18"/>
    </row>
    <row r="9" s="1" customFormat="1" ht="24.95" customHeight="1" spans="1:14">
      <c r="A9" s="12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="1" customFormat="1" ht="24.95" customHeight="1" spans="1:14">
      <c r="A10" s="12" t="s">
        <v>17</v>
      </c>
      <c r="B10" s="13"/>
      <c r="C10" s="13"/>
      <c r="D10" s="13"/>
      <c r="E10" s="13"/>
      <c r="F10" s="13"/>
      <c r="G10" s="13"/>
      <c r="H10" s="13"/>
      <c r="I10" s="13"/>
      <c r="J10" s="13"/>
      <c r="K10" s="19"/>
      <c r="L10" s="13"/>
      <c r="M10" s="13"/>
      <c r="N10" s="13"/>
    </row>
    <row r="11" s="1" customFormat="1" ht="24.95" customHeight="1" spans="1:14">
      <c r="A11" s="12" t="s">
        <v>18</v>
      </c>
      <c r="B11" s="13"/>
      <c r="C11" s="13"/>
      <c r="D11" s="13"/>
      <c r="E11" s="13"/>
      <c r="F11" s="13"/>
      <c r="G11" s="13"/>
      <c r="H11" s="13"/>
      <c r="I11" s="13"/>
      <c r="J11" s="13"/>
      <c r="K11" s="19"/>
      <c r="L11" s="13"/>
      <c r="M11" s="13"/>
      <c r="N11" s="13"/>
    </row>
    <row r="12" s="1" customFormat="1" ht="24.95" customHeight="1" spans="1:14">
      <c r="A12" s="12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="1" customFormat="1" ht="24.95" customHeight="1" spans="1:14">
      <c r="A13" s="12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="1" customFormat="1" ht="24.95" customHeight="1" spans="1:14">
      <c r="A14" s="12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="1" customFormat="1" ht="24.95" customHeight="1" spans="1:14">
      <c r="A15" s="12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="1" customFormat="1" ht="24.95" customHeight="1" spans="1:14">
      <c r="A16" s="12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="1" customFormat="1" ht="24.95" customHeight="1" spans="1:14">
      <c r="A17" s="12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="1" customFormat="1" ht="24.95" customHeight="1" spans="1:14">
      <c r="A18" s="9" t="s">
        <v>25</v>
      </c>
      <c r="B18" s="13">
        <f t="shared" ref="B18:F18" si="0">SUM(B6:B17)</f>
        <v>86.24222402</v>
      </c>
      <c r="C18" s="13">
        <f t="shared" si="0"/>
        <v>16.06610334</v>
      </c>
      <c r="D18" s="13">
        <f t="shared" si="0"/>
        <v>26.4971662344</v>
      </c>
      <c r="E18" s="13">
        <f t="shared" si="0"/>
        <v>0.09775268</v>
      </c>
      <c r="F18" s="13">
        <f t="shared" si="0"/>
        <v>128.9032462744</v>
      </c>
      <c r="G18" s="13" t="s">
        <v>26</v>
      </c>
      <c r="H18" s="13">
        <f t="shared" ref="H18:L18" si="1">SUM(H6:H17)</f>
        <v>63.44563756</v>
      </c>
      <c r="I18" s="13">
        <f t="shared" si="1"/>
        <v>68.04147756</v>
      </c>
      <c r="J18" s="13">
        <f t="shared" si="1"/>
        <v>11.72178521</v>
      </c>
      <c r="K18" s="13">
        <f t="shared" si="1"/>
        <v>0.001356467</v>
      </c>
      <c r="L18" s="13">
        <f t="shared" si="1"/>
        <v>143.210256797</v>
      </c>
      <c r="M18" s="13" t="s">
        <v>26</v>
      </c>
      <c r="N18" s="13">
        <f>SUM(N6:N17)</f>
        <v>272.1135030714</v>
      </c>
    </row>
    <row r="19" s="1" customFormat="1" spans="14:14">
      <c r="N19" s="20"/>
    </row>
    <row r="20" s="1" customFormat="1" spans="12:14">
      <c r="L20" s="21"/>
      <c r="M20" s="1"/>
      <c r="N20" s="14"/>
    </row>
    <row r="21" s="1" customFormat="1" spans="4:11">
      <c r="D21" s="14"/>
      <c r="E21" s="1"/>
      <c r="F21" s="1"/>
      <c r="G21" s="1"/>
      <c r="H21" s="1"/>
      <c r="I21" s="1"/>
      <c r="J21" s="1"/>
      <c r="K21" s="14"/>
    </row>
    <row r="23" s="1" customFormat="1" spans="7:7">
      <c r="G23" s="14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2020-03-24T10:53:36Z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