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1255" windowHeight="9000" firstSheet="9" activeTab="10"/>
  </bookViews>
  <sheets>
    <sheet name="封面" sheetId="1" r:id="rId1"/>
    <sheet name="表一 部门收支总体情况表" sheetId="2" r:id="rId2"/>
    <sheet name="表二 部门收入总体情况表" sheetId="3" r:id="rId3"/>
    <sheet name="表三 部门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calcPr calcId="124519"/>
</workbook>
</file>

<file path=xl/calcChain.xml><?xml version="1.0" encoding="utf-8"?>
<calcChain xmlns="http://schemas.openxmlformats.org/spreadsheetml/2006/main">
  <c r="Y10" i="11"/>
  <c r="V10"/>
  <c r="U10"/>
  <c r="S10"/>
  <c r="R10"/>
  <c r="Q10"/>
  <c r="N10"/>
  <c r="M10"/>
  <c r="Y11"/>
  <c r="V11"/>
  <c r="U11"/>
  <c r="S11"/>
  <c r="R11"/>
  <c r="Q11"/>
  <c r="M11"/>
  <c r="N11"/>
  <c r="L11"/>
  <c r="L10" s="1"/>
</calcChain>
</file>

<file path=xl/sharedStrings.xml><?xml version="1.0" encoding="utf-8"?>
<sst xmlns="http://schemas.openxmlformats.org/spreadsheetml/2006/main" count="621" uniqueCount="246">
  <si>
    <t>2021年部门预算公开表</t>
  </si>
  <si>
    <t>预算公开01表</t>
  </si>
  <si>
    <t>部门收支总体情况表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</si>
  <si>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</si>
  <si>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</si>
  <si>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</si>
  <si>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</si>
  <si>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</si>
  <si>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</si>
  <si>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</si>
  <si>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</si>
  <si>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</si>
  <si>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</si>
  <si>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</si>
  <si>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</si>
  <si>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</si>
  <si>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</si>
  <si>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</si>
  <si>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</si>
  <si>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</si>
  <si>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</si>
  <si>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</si>
  <si>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</si>
  <si>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</si>
  <si>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</si>
  <si>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</si>
  <si>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</si>
  <si>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</si>
  <si>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</si>
  <si>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</si>
  <si>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</si>
  <si>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</si>
  <si>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</si>
  <si>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</si>
  <si>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</si>
  <si>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</si>
  <si>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</si>
  <si>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</si>
  <si>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</si>
  <si>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</si>
  <si>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</si>
  <si>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</si>
  <si>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</si>
  <si>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</si>
  <si>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</si>
  <si>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</si>
  <si>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</si>
  <si>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</si>
  <si>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</si>
  <si>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</si>
  <si>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</si>
  <si>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</si>
  <si>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</si>
  <si>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</si>
  <si>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部门收入总体情况表</t>
  </si>
  <si>
    <t>部门代码</t>
  </si>
  <si>
    <t>部门名称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</si>
  <si>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</si>
  <si>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</si>
  <si>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</si>
  <si>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</si>
  <si>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</si>
  <si>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</si>
  <si>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</si>
  <si>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</si>
  <si>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</si>
  <si>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</si>
  <si>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130</t>
  </si>
  <si>
    <t>柳州市体育局</t>
  </si>
  <si>
    <t>130327</t>
  </si>
  <si>
    <t>130336</t>
  </si>
  <si>
    <t>柳州市社会体育运动发展中心</t>
  </si>
  <si>
    <t>130337</t>
  </si>
  <si>
    <t>柳州市体育运动学校</t>
  </si>
  <si>
    <t>预算公开03表</t>
  </si>
  <si>
    <t>部门支出总体情况表</t>
  </si>
  <si>
    <t>科目编码</t>
  </si>
  <si>
    <t>部门名称(功能分类科目名称)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</si>
  <si>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</si>
  <si>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</si>
  <si>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</si>
  <si>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</si>
  <si>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</si>
  <si>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207</t>
  </si>
  <si>
    <t>03</t>
  </si>
  <si>
    <t>01</t>
  </si>
  <si>
    <t>行政运行（体育）</t>
  </si>
  <si>
    <t>05</t>
  </si>
  <si>
    <t>体育竞赛</t>
  </si>
  <si>
    <t>08</t>
  </si>
  <si>
    <t>群众体育</t>
  </si>
  <si>
    <t>09</t>
  </si>
  <si>
    <t>体育交流与合作</t>
  </si>
  <si>
    <t>99</t>
  </si>
  <si>
    <t>其他体育支出</t>
  </si>
  <si>
    <t>208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</si>
  <si>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</si>
  <si>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</si>
  <si>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</si>
  <si>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</si>
  <si>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</si>
  <si>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</si>
  <si>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</si>
  <si>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公务员医疗补助</t>
  </si>
  <si>
    <t>221</t>
  </si>
  <si>
    <t>02</t>
  </si>
  <si>
    <t>住房公积金</t>
  </si>
  <si>
    <t>07</t>
  </si>
  <si>
    <t>体育场馆</t>
  </si>
  <si>
    <t>事业单位离退休</t>
  </si>
  <si>
    <t>其他社会保障和就业支出</t>
  </si>
  <si>
    <t>事业单位医疗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</si>
  <si>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</si>
  <si>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</si>
  <si>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</si>
  <si>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</si>
  <si>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</si>
  <si>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</si>
  <si>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</si>
  <si>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</si>
  <si>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</si>
  <si>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</si>
  <si>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</si>
  <si>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</si>
  <si>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</si>
  <si>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</si>
  <si>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</si>
  <si>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</si>
  <si>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</si>
  <si>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</si>
  <si>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</si>
  <si>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</si>
  <si>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</si>
  <si>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</si>
  <si>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</si>
  <si>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</si>
  <si>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</si>
  <si>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</si>
  <si>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</si>
  <si>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</si>
  <si>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</si>
  <si>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</si>
  <si>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</si>
  <si>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</si>
  <si>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</si>
  <si>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</si>
  <si>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</si>
  <si>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</si>
  <si>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</si>
  <si>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</si>
  <si>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</si>
  <si>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</si>
  <si>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</si>
  <si>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</si>
  <si>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</si>
  <si>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</si>
  <si>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</si>
  <si>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</si>
  <si>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</si>
  <si>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</si>
  <si>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</si>
  <si>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</si>
  <si>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公共经费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</si>
  <si>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</si>
  <si>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</si>
  <si>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</si>
  <si>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</si>
  <si>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</si>
  <si>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公用经费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</si>
  <si>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</si>
  <si>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</si>
  <si>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</si>
  <si>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</si>
  <si>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</si>
  <si>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</si>
  <si>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</si>
  <si>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</si>
  <si>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</si>
  <si>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</si>
  <si>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</si>
  <si>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</si>
  <si>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</si>
  <si>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</si>
  <si>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</si>
  <si>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</si>
  <si>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</si>
  <si>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</si>
  <si>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</si>
  <si>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</si>
  <si>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</si>
  <si>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</si>
  <si>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</si>
  <si>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维修(护)费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</si>
  <si>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</si>
  <si>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</si>
  <si>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</si>
  <si>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</si>
  <si>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</si>
  <si>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</si>
  <si>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</si>
  <si>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</si>
  <si>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</si>
  <si>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</si>
  <si>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</si>
  <si>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</si>
  <si>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</si>
  <si>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</si>
  <si>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</si>
  <si>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</si>
  <si>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一般公共预算“三公”经费支出情况表</t>
  </si>
  <si>
    <t>“三公”经费</t>
  </si>
  <si>
    <t>因公出国（境）费</t>
  </si>
  <si>
    <t>公务用车购置及运行维护费</t>
  </si>
  <si>
    <t>公务用车运行维护费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</si>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</sst>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3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CCCC"/>
        <bgColor rgb="FFFFCCCC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8" fillId="0" borderId="1">
      <alignment vertical="center"/>
    </xf>
    <xf numFmtId="0" fontId="8" fillId="0" borderId="1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0" fontId="1" fillId="7" borderId="2" xfId="0" applyFont="1" applyFill="1" applyBorder="1" applyAlignment="1">
      <alignment vertical="center" wrapText="1"/>
    </xf>
    <xf numFmtId="4" fontId="1" fillId="7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4" fontId="1" fillId="0" borderId="2" xfId="2" applyNumberFormat="1" applyFont="1" applyBorder="1" applyAlignment="1">
      <alignment horizontal="righ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K13" sqref="K13"/>
    </sheetView>
  </sheetViews>
  <sheetFormatPr defaultColWidth="10" defaultRowHeight="13.5"/>
  <cols>
    <col min="1" max="21" width="9.75" customWidth="1"/>
  </cols>
  <sheetData>
    <row r="1" spans="1:20" ht="14.25" customHeight="1">
      <c r="A1" s="1"/>
    </row>
    <row r="2" spans="1:20" ht="14.25" customHeight="1"/>
    <row r="3" spans="1:20" ht="14.25" customHeight="1"/>
    <row r="4" spans="1:20" ht="14.25" customHeight="1"/>
    <row r="5" spans="1:20" ht="14.25" customHeight="1"/>
    <row r="6" spans="1:20" ht="14.25" customHeight="1"/>
    <row r="7" spans="1:20" ht="14.25" customHeight="1"/>
    <row r="8" spans="1:20" ht="189.95" customHeight="1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</sheetData>
  <mergeCells count="1">
    <mergeCell ref="A8:T8"/>
  </mergeCells>
  <phoneticPr fontId="7" type="noConversion"/>
  <pageMargins left="0.75" right="0.75" top="0.27000001072883606" bottom="0.2700000107288360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"/>
  <sheetViews>
    <sheetView workbookViewId="0"/>
  </sheetViews>
  <sheetFormatPr defaultColWidth="10" defaultRowHeight="13.5"/>
  <cols>
    <col min="1" max="1" width="4.75" customWidth="1"/>
    <col min="2" max="2" width="5.25" customWidth="1"/>
    <col min="3" max="3" width="5.375" customWidth="1"/>
    <col min="4" max="4" width="7.75" customWidth="1"/>
    <col min="5" max="5" width="29" customWidth="1"/>
    <col min="6" max="6" width="10" customWidth="1"/>
    <col min="7" max="7" width="12.125" customWidth="1"/>
    <col min="8" max="8" width="10.75" customWidth="1"/>
    <col min="9" max="9" width="12" customWidth="1"/>
    <col min="10" max="10" width="9.75" customWidth="1"/>
  </cols>
  <sheetData>
    <row r="1" spans="1:9" ht="14.25" customHeight="1">
      <c r="A1" s="1"/>
      <c r="I1" s="2" t="s">
        <v>218</v>
      </c>
    </row>
    <row r="2" spans="1:9" ht="19.5" customHeight="1">
      <c r="A2" s="42" t="s">
        <v>219</v>
      </c>
      <c r="B2" s="42"/>
      <c r="C2" s="42"/>
      <c r="D2" s="42"/>
      <c r="E2" s="42"/>
      <c r="F2" s="42"/>
      <c r="G2" s="42"/>
      <c r="H2" s="42"/>
      <c r="I2" s="42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2" t="s">
        <v>3</v>
      </c>
    </row>
    <row r="4" spans="1:9" ht="14.25" customHeight="1">
      <c r="A4" s="44" t="s">
        <v>76</v>
      </c>
      <c r="B4" s="44"/>
      <c r="C4" s="44"/>
      <c r="D4" s="44" t="s">
        <v>55</v>
      </c>
      <c r="E4" s="44" t="s">
        <v>77</v>
      </c>
      <c r="F4" s="44" t="s">
        <v>78</v>
      </c>
      <c r="G4" s="44" t="s">
        <v>79</v>
      </c>
      <c r="H4" s="44" t="s">
        <v>80</v>
      </c>
      <c r="I4" s="44" t="s">
        <v>81</v>
      </c>
    </row>
    <row r="5" spans="1:9" ht="48.2" customHeight="1">
      <c r="A5" s="8" t="s">
        <v>158</v>
      </c>
      <c r="B5" s="8" t="s">
        <v>159</v>
      </c>
      <c r="C5" s="8" t="s">
        <v>160</v>
      </c>
      <c r="D5" s="44"/>
      <c r="E5" s="44"/>
      <c r="F5" s="44"/>
      <c r="G5" s="44"/>
      <c r="H5" s="44"/>
      <c r="I5" s="44"/>
    </row>
    <row r="6" spans="1:9" ht="14.25" customHeight="1">
      <c r="A6" s="8" t="s">
        <v>82</v>
      </c>
      <c r="B6" s="8" t="s">
        <v>82</v>
      </c>
      <c r="C6" s="8" t="s">
        <v>82</v>
      </c>
      <c r="D6" s="8" t="s">
        <v>66</v>
      </c>
      <c r="E6" s="8" t="s">
        <v>66</v>
      </c>
      <c r="F6" s="8">
        <v>1</v>
      </c>
      <c r="G6" s="8">
        <v>2</v>
      </c>
      <c r="H6" s="8">
        <v>3</v>
      </c>
      <c r="I6" s="8">
        <v>4</v>
      </c>
    </row>
    <row r="7" spans="1:9" ht="14.25" customHeight="1">
      <c r="A7" s="9"/>
      <c r="B7" s="9"/>
      <c r="C7" s="9"/>
      <c r="D7" s="9"/>
      <c r="E7" s="9" t="s">
        <v>57</v>
      </c>
      <c r="F7" s="11"/>
      <c r="G7" s="11"/>
      <c r="H7" s="11"/>
      <c r="I7" s="11"/>
    </row>
    <row r="8" spans="1:9" ht="14.25" customHeight="1">
      <c r="A8" s="12"/>
      <c r="B8" s="12"/>
      <c r="C8" s="12"/>
      <c r="D8" s="12"/>
      <c r="E8" s="12"/>
      <c r="F8" s="14"/>
      <c r="G8" s="14"/>
      <c r="H8" s="14"/>
      <c r="I8" s="14"/>
    </row>
    <row r="9" spans="1:9" ht="14.25" customHeight="1">
      <c r="A9" s="18"/>
      <c r="B9" s="18"/>
      <c r="C9" s="18"/>
      <c r="D9" s="34"/>
      <c r="E9" s="34"/>
      <c r="F9" s="19"/>
      <c r="G9" s="19"/>
      <c r="H9" s="19"/>
      <c r="I9" s="19"/>
    </row>
    <row r="10" spans="1:9" ht="14.25" customHeight="1">
      <c r="A10" s="15"/>
      <c r="B10" s="15"/>
      <c r="C10" s="15"/>
      <c r="D10" s="6"/>
      <c r="E10" s="15"/>
      <c r="F10" s="17"/>
      <c r="G10" s="17"/>
      <c r="H10" s="17"/>
      <c r="I10" s="17"/>
    </row>
    <row r="11" spans="1:9" ht="14.25" customHeight="1"/>
    <row r="12" spans="1:9" ht="16.5" customHeight="1">
      <c r="A12" s="47" t="s">
        <v>220</v>
      </c>
      <c r="B12" s="47"/>
      <c r="C12" s="47"/>
      <c r="D12" s="47"/>
      <c r="E12" s="47"/>
      <c r="F12" s="47"/>
      <c r="G12" s="47"/>
    </row>
  </sheetData>
  <mergeCells count="9">
    <mergeCell ref="A12:G12"/>
    <mergeCell ref="A2:I2"/>
    <mergeCell ref="A4:C4"/>
    <mergeCell ref="D4:D5"/>
    <mergeCell ref="E4:E5"/>
    <mergeCell ref="F4:F5"/>
    <mergeCell ref="G4:G5"/>
    <mergeCell ref="H4:H5"/>
    <mergeCell ref="I4:I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16"/>
  <sheetViews>
    <sheetView tabSelected="1" workbookViewId="0">
      <selection activeCell="Q20" sqref="Q20"/>
    </sheetView>
  </sheetViews>
  <sheetFormatPr defaultRowHeight="13.5"/>
  <cols>
    <col min="1" max="1" width="7.75" customWidth="1"/>
    <col min="2" max="2" width="14.125" customWidth="1"/>
    <col min="3" max="5" width="6.875" customWidth="1"/>
    <col min="6" max="11" width="6.125" customWidth="1"/>
    <col min="12" max="12" width="6.875" customWidth="1"/>
    <col min="13" max="24" width="6.125" customWidth="1"/>
    <col min="25" max="25" width="10.125" customWidth="1"/>
    <col min="26" max="26" width="9.75" customWidth="1"/>
  </cols>
  <sheetData>
    <row r="1" spans="1:2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48" t="s">
        <v>221</v>
      </c>
      <c r="Y1" s="48"/>
    </row>
    <row r="2" spans="1:25" ht="23.45" customHeight="1">
      <c r="A2" s="42" t="s">
        <v>222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 t="s">
        <v>3</v>
      </c>
    </row>
    <row r="4" spans="1:25" ht="14.25" customHeight="1">
      <c r="A4" s="44" t="s">
        <v>55</v>
      </c>
      <c r="B4" s="44" t="s">
        <v>56</v>
      </c>
      <c r="C4" s="44" t="s">
        <v>223</v>
      </c>
      <c r="D4" s="44"/>
      <c r="E4" s="44"/>
      <c r="F4" s="44"/>
      <c r="G4" s="44"/>
      <c r="H4" s="44"/>
      <c r="I4" s="44"/>
      <c r="J4" s="44"/>
      <c r="K4" s="44"/>
      <c r="L4" s="44" t="s">
        <v>224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29.45" customHeight="1">
      <c r="A5" s="44"/>
      <c r="B5" s="44"/>
      <c r="C5" s="44" t="s">
        <v>78</v>
      </c>
      <c r="D5" s="44" t="s">
        <v>225</v>
      </c>
      <c r="E5" s="44"/>
      <c r="F5" s="44"/>
      <c r="G5" s="44" t="s">
        <v>226</v>
      </c>
      <c r="H5" s="44" t="s">
        <v>227</v>
      </c>
      <c r="I5" s="44" t="s">
        <v>228</v>
      </c>
      <c r="J5" s="44" t="s">
        <v>229</v>
      </c>
      <c r="K5" s="44" t="s">
        <v>230</v>
      </c>
      <c r="L5" s="44" t="s">
        <v>57</v>
      </c>
      <c r="M5" s="44" t="s">
        <v>231</v>
      </c>
      <c r="N5" s="44"/>
      <c r="O5" s="44"/>
      <c r="P5" s="44"/>
      <c r="Q5" s="44"/>
      <c r="R5" s="44"/>
      <c r="S5" s="44"/>
      <c r="T5" s="44"/>
      <c r="U5" s="44"/>
      <c r="V5" s="44" t="s">
        <v>232</v>
      </c>
      <c r="W5" s="44"/>
      <c r="X5" s="44"/>
      <c r="Y5" s="44"/>
    </row>
    <row r="6" spans="1:25" ht="12.75" customHeight="1">
      <c r="A6" s="44"/>
      <c r="B6" s="44"/>
      <c r="C6" s="44"/>
      <c r="D6" s="44" t="s">
        <v>57</v>
      </c>
      <c r="E6" s="44" t="s">
        <v>233</v>
      </c>
      <c r="F6" s="44" t="s">
        <v>234</v>
      </c>
      <c r="G6" s="44"/>
      <c r="H6" s="44"/>
      <c r="I6" s="44"/>
      <c r="J6" s="44"/>
      <c r="K6" s="44"/>
      <c r="L6" s="44"/>
      <c r="M6" s="44" t="s">
        <v>60</v>
      </c>
      <c r="N6" s="44" t="s">
        <v>235</v>
      </c>
      <c r="O6" s="44"/>
      <c r="P6" s="44"/>
      <c r="Q6" s="44"/>
      <c r="R6" s="44" t="s">
        <v>236</v>
      </c>
      <c r="S6" s="44"/>
      <c r="T6" s="44"/>
      <c r="U6" s="44"/>
      <c r="V6" s="44"/>
      <c r="W6" s="44"/>
      <c r="X6" s="44"/>
      <c r="Y6" s="44"/>
    </row>
    <row r="7" spans="1:25" ht="21.9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73.900000000000006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8" t="s">
        <v>60</v>
      </c>
      <c r="O8" s="8" t="s">
        <v>237</v>
      </c>
      <c r="P8" s="8" t="s">
        <v>238</v>
      </c>
      <c r="Q8" s="8" t="s">
        <v>239</v>
      </c>
      <c r="R8" s="8" t="s">
        <v>60</v>
      </c>
      <c r="S8" s="8" t="s">
        <v>237</v>
      </c>
      <c r="T8" s="8" t="s">
        <v>238</v>
      </c>
      <c r="U8" s="8" t="s">
        <v>239</v>
      </c>
      <c r="V8" s="8" t="s">
        <v>60</v>
      </c>
      <c r="W8" s="8" t="s">
        <v>237</v>
      </c>
      <c r="X8" s="8" t="s">
        <v>238</v>
      </c>
      <c r="Y8" s="8" t="s">
        <v>239</v>
      </c>
    </row>
    <row r="9" spans="1:25" ht="14.25" customHeight="1">
      <c r="A9" s="8" t="s">
        <v>66</v>
      </c>
      <c r="B9" s="8" t="s">
        <v>66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8">
        <v>9</v>
      </c>
      <c r="L9" s="8">
        <v>10</v>
      </c>
      <c r="M9" s="8">
        <v>11</v>
      </c>
      <c r="N9" s="8">
        <v>12</v>
      </c>
      <c r="O9" s="8">
        <v>13</v>
      </c>
      <c r="P9" s="8">
        <v>14</v>
      </c>
      <c r="Q9" s="8">
        <v>15</v>
      </c>
      <c r="R9" s="8">
        <v>16</v>
      </c>
      <c r="S9" s="8">
        <v>17</v>
      </c>
      <c r="T9" s="8">
        <v>18</v>
      </c>
      <c r="U9" s="8">
        <v>19</v>
      </c>
      <c r="V9" s="8">
        <v>20</v>
      </c>
      <c r="W9" s="8">
        <v>21</v>
      </c>
      <c r="X9" s="8">
        <v>22</v>
      </c>
      <c r="Y9" s="8">
        <v>23</v>
      </c>
    </row>
    <row r="10" spans="1:25" ht="22.7" customHeight="1">
      <c r="A10" s="9"/>
      <c r="B10" s="9" t="s">
        <v>57</v>
      </c>
      <c r="C10" s="11">
        <v>1163.43</v>
      </c>
      <c r="D10" s="11">
        <v>1163.43</v>
      </c>
      <c r="E10" s="11">
        <v>1157.5</v>
      </c>
      <c r="F10" s="11">
        <v>5.93</v>
      </c>
      <c r="G10" s="11"/>
      <c r="H10" s="11"/>
      <c r="I10" s="11"/>
      <c r="J10" s="11"/>
      <c r="K10" s="11"/>
      <c r="L10" s="11">
        <f>SUM(L11)</f>
        <v>1163.4299999999998</v>
      </c>
      <c r="M10" s="11">
        <f t="shared" ref="M10:N10" si="0">SUM(M11)</f>
        <v>650.3599999999999</v>
      </c>
      <c r="N10" s="11">
        <f t="shared" si="0"/>
        <v>202.03</v>
      </c>
      <c r="O10" s="11"/>
      <c r="P10" s="11"/>
      <c r="Q10" s="11">
        <f t="shared" ref="Q10:S10" si="1">SUM(Q11)</f>
        <v>202.03</v>
      </c>
      <c r="R10" s="11">
        <f t="shared" si="1"/>
        <v>448.33</v>
      </c>
      <c r="S10" s="11">
        <f t="shared" si="1"/>
        <v>48.33</v>
      </c>
      <c r="T10" s="11"/>
      <c r="U10" s="11">
        <f t="shared" ref="U10:V10" si="2">SUM(U11)</f>
        <v>400</v>
      </c>
      <c r="V10" s="11">
        <f t="shared" si="2"/>
        <v>513.07000000000005</v>
      </c>
      <c r="W10" s="11"/>
      <c r="X10" s="11"/>
      <c r="Y10" s="11">
        <f>SUM(Y11)</f>
        <v>513.07000000000005</v>
      </c>
    </row>
    <row r="11" spans="1:25" ht="22.7" customHeight="1">
      <c r="A11" s="12" t="s">
        <v>67</v>
      </c>
      <c r="B11" s="12" t="s">
        <v>68</v>
      </c>
      <c r="C11" s="14">
        <v>1163.43</v>
      </c>
      <c r="D11" s="14">
        <v>1163.43</v>
      </c>
      <c r="E11" s="14">
        <v>1157.5</v>
      </c>
      <c r="F11" s="14">
        <v>5.93</v>
      </c>
      <c r="G11" s="14"/>
      <c r="H11" s="14"/>
      <c r="I11" s="14"/>
      <c r="J11" s="14"/>
      <c r="K11" s="14"/>
      <c r="L11" s="14">
        <f>SUM(L12:L13)</f>
        <v>1163.4299999999998</v>
      </c>
      <c r="M11" s="14">
        <f t="shared" ref="M11:N11" si="3">SUM(M12:M13)</f>
        <v>650.3599999999999</v>
      </c>
      <c r="N11" s="14">
        <f t="shared" si="3"/>
        <v>202.03</v>
      </c>
      <c r="O11" s="14"/>
      <c r="P11" s="14"/>
      <c r="Q11" s="14">
        <f t="shared" ref="Q11:S11" si="4">SUM(Q12:Q13)</f>
        <v>202.03</v>
      </c>
      <c r="R11" s="14">
        <f t="shared" si="4"/>
        <v>448.33</v>
      </c>
      <c r="S11" s="14">
        <f t="shared" si="4"/>
        <v>48.33</v>
      </c>
      <c r="T11" s="14"/>
      <c r="U11" s="14">
        <f t="shared" ref="U11:V11" si="5">SUM(U12:U13)</f>
        <v>400</v>
      </c>
      <c r="V11" s="14">
        <f t="shared" si="5"/>
        <v>513.07000000000005</v>
      </c>
      <c r="W11" s="14"/>
      <c r="X11" s="14"/>
      <c r="Y11" s="14">
        <f t="shared" ref="Y11" si="6">SUM(Y12:Y13)</f>
        <v>513.07000000000005</v>
      </c>
    </row>
    <row r="12" spans="1:25" ht="14.25" customHeight="1">
      <c r="A12" s="31" t="s">
        <v>69</v>
      </c>
      <c r="B12" s="31" t="s">
        <v>68</v>
      </c>
      <c r="C12" s="17">
        <v>530.5</v>
      </c>
      <c r="D12" s="17">
        <v>530.5</v>
      </c>
      <c r="E12" s="17">
        <v>530.5</v>
      </c>
      <c r="F12" s="17"/>
      <c r="G12" s="17"/>
      <c r="H12" s="17"/>
      <c r="I12" s="17"/>
      <c r="J12" s="17"/>
      <c r="K12" s="17"/>
      <c r="L12" s="17">
        <v>530.5</v>
      </c>
      <c r="M12" s="17">
        <v>17.43</v>
      </c>
      <c r="N12" s="17">
        <v>17.43</v>
      </c>
      <c r="O12" s="17"/>
      <c r="P12" s="17"/>
      <c r="Q12" s="17">
        <v>17.43</v>
      </c>
      <c r="R12" s="17"/>
      <c r="S12" s="17"/>
      <c r="T12" s="17"/>
      <c r="U12" s="17"/>
      <c r="V12" s="17">
        <v>513.07000000000005</v>
      </c>
      <c r="W12" s="17"/>
      <c r="X12" s="17"/>
      <c r="Y12" s="17">
        <v>513.07000000000005</v>
      </c>
    </row>
    <row r="13" spans="1:25" ht="22.7" customHeight="1">
      <c r="A13" s="31" t="s">
        <v>72</v>
      </c>
      <c r="B13" s="31" t="s">
        <v>73</v>
      </c>
      <c r="C13" s="17">
        <v>632.92999999999995</v>
      </c>
      <c r="D13" s="17">
        <v>632.92999999999995</v>
      </c>
      <c r="E13" s="17">
        <v>627</v>
      </c>
      <c r="F13" s="17">
        <v>5.93</v>
      </c>
      <c r="G13" s="17"/>
      <c r="H13" s="17"/>
      <c r="I13" s="17"/>
      <c r="J13" s="17"/>
      <c r="K13" s="17"/>
      <c r="L13" s="40">
        <v>632.92999999999995</v>
      </c>
      <c r="M13" s="49">
        <v>632.92999999999995</v>
      </c>
      <c r="N13" s="49">
        <v>184.6</v>
      </c>
      <c r="O13" s="49"/>
      <c r="P13" s="49"/>
      <c r="Q13" s="49">
        <v>184.6</v>
      </c>
      <c r="R13" s="40">
        <v>448.33</v>
      </c>
      <c r="S13" s="40">
        <v>48.33</v>
      </c>
      <c r="T13" s="40"/>
      <c r="U13" s="40">
        <v>400</v>
      </c>
      <c r="V13" s="17"/>
      <c r="W13" s="17"/>
      <c r="X13" s="17"/>
      <c r="Y13" s="17"/>
    </row>
    <row r="14" spans="1:25" ht="14.25" customHeight="1"/>
    <row r="15" spans="1:25" ht="14.25" customHeight="1"/>
    <row r="16" spans="1:25" ht="14.25" customHeight="1">
      <c r="A16" s="46" t="s">
        <v>240</v>
      </c>
      <c r="B16" s="46"/>
      <c r="C16" s="46"/>
      <c r="D16" s="46"/>
    </row>
  </sheetData>
  <mergeCells count="23">
    <mergeCell ref="X1:Y1"/>
    <mergeCell ref="A2:Y2"/>
    <mergeCell ref="A4:A8"/>
    <mergeCell ref="B4:B8"/>
    <mergeCell ref="C4:K4"/>
    <mergeCell ref="L4:Y4"/>
    <mergeCell ref="C5:C8"/>
    <mergeCell ref="D5:F5"/>
    <mergeCell ref="G5:G8"/>
    <mergeCell ref="H5:H8"/>
    <mergeCell ref="I5:I8"/>
    <mergeCell ref="J5:J8"/>
    <mergeCell ref="K5:K8"/>
    <mergeCell ref="L5:L8"/>
    <mergeCell ref="M5:U5"/>
    <mergeCell ref="V5:Y7"/>
    <mergeCell ref="R6:U7"/>
    <mergeCell ref="A16:D16"/>
    <mergeCell ref="D6:D8"/>
    <mergeCell ref="E6:E8"/>
    <mergeCell ref="F6:F8"/>
    <mergeCell ref="M6:M8"/>
    <mergeCell ref="N6:Q7"/>
  </mergeCells>
  <phoneticPr fontId="7" type="noConversion"/>
  <pageMargins left="0.39300000667572021" right="0.19599999487400055" top="0.26899999380111694" bottom="0.26899999380111694" header="0" footer="0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E17" sqref="E17"/>
    </sheetView>
  </sheetViews>
  <sheetFormatPr defaultColWidth="10" defaultRowHeight="13.5"/>
  <cols>
    <col min="1" max="1" width="7.5" customWidth="1"/>
    <col min="2" max="2" width="30.125" customWidth="1"/>
    <col min="3" max="4" width="9.75" customWidth="1"/>
    <col min="5" max="5" width="7.5" customWidth="1"/>
    <col min="6" max="6" width="8.375" customWidth="1"/>
    <col min="7" max="7" width="8.25" customWidth="1"/>
    <col min="8" max="8" width="8" customWidth="1"/>
    <col min="9" max="9" width="7.625" customWidth="1"/>
    <col min="10" max="11" width="8.125" customWidth="1"/>
    <col min="12" max="12" width="9.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48" t="s">
        <v>241</v>
      </c>
      <c r="K1" s="48"/>
    </row>
    <row r="2" spans="1:11" ht="26.45" customHeight="1">
      <c r="A2" s="42" t="s">
        <v>242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4.25" customHeight="1">
      <c r="A3" s="1"/>
      <c r="B3" s="1"/>
      <c r="C3" s="1"/>
      <c r="D3" s="1"/>
      <c r="E3" s="1"/>
      <c r="F3" s="1"/>
      <c r="G3" s="1"/>
      <c r="H3" s="1"/>
      <c r="I3" s="1"/>
      <c r="J3" s="48" t="s">
        <v>243</v>
      </c>
      <c r="K3" s="48"/>
    </row>
    <row r="4" spans="1:11" ht="14.25" customHeight="1">
      <c r="A4" s="44" t="s">
        <v>55</v>
      </c>
      <c r="B4" s="44" t="s">
        <v>56</v>
      </c>
      <c r="C4" s="44" t="s">
        <v>223</v>
      </c>
      <c r="D4" s="44"/>
      <c r="E4" s="44"/>
      <c r="F4" s="44"/>
      <c r="G4" s="44"/>
      <c r="H4" s="44"/>
      <c r="I4" s="44"/>
      <c r="J4" s="44"/>
      <c r="K4" s="44"/>
    </row>
    <row r="5" spans="1:11" ht="14.25" customHeight="1">
      <c r="A5" s="44"/>
      <c r="B5" s="44"/>
      <c r="C5" s="44" t="s">
        <v>78</v>
      </c>
      <c r="D5" s="44" t="s">
        <v>225</v>
      </c>
      <c r="E5" s="44"/>
      <c r="F5" s="44"/>
      <c r="G5" s="44" t="s">
        <v>226</v>
      </c>
      <c r="H5" s="44" t="s">
        <v>227</v>
      </c>
      <c r="I5" s="44" t="s">
        <v>228</v>
      </c>
      <c r="J5" s="44" t="s">
        <v>229</v>
      </c>
      <c r="K5" s="44" t="s">
        <v>230</v>
      </c>
    </row>
    <row r="6" spans="1:11" ht="72.400000000000006" customHeight="1">
      <c r="A6" s="44"/>
      <c r="B6" s="44"/>
      <c r="C6" s="44"/>
      <c r="D6" s="8" t="s">
        <v>57</v>
      </c>
      <c r="E6" s="8" t="s">
        <v>244</v>
      </c>
      <c r="F6" s="8" t="s">
        <v>234</v>
      </c>
      <c r="G6" s="44"/>
      <c r="H6" s="44"/>
      <c r="I6" s="44"/>
      <c r="J6" s="44"/>
      <c r="K6" s="44"/>
    </row>
    <row r="7" spans="1:11" ht="14.25" customHeight="1">
      <c r="A7" s="8" t="s">
        <v>66</v>
      </c>
      <c r="B7" s="8" t="s">
        <v>66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</row>
    <row r="8" spans="1:11" ht="14.25" customHeight="1">
      <c r="A8" s="36"/>
      <c r="B8" s="36" t="s">
        <v>57</v>
      </c>
      <c r="C8" s="37">
        <v>697.67</v>
      </c>
      <c r="D8" s="37">
        <v>697.67</v>
      </c>
      <c r="E8" s="37">
        <v>697.67</v>
      </c>
      <c r="F8" s="37"/>
      <c r="G8" s="37"/>
      <c r="H8" s="37"/>
      <c r="I8" s="37"/>
      <c r="J8" s="37"/>
      <c r="K8" s="37"/>
    </row>
    <row r="9" spans="1:11" ht="14.25" customHeight="1">
      <c r="A9" s="12" t="s">
        <v>67</v>
      </c>
      <c r="B9" s="12" t="s">
        <v>68</v>
      </c>
      <c r="C9" s="38">
        <v>697.67</v>
      </c>
      <c r="D9" s="38">
        <v>697.67</v>
      </c>
      <c r="E9" s="38">
        <v>697.67</v>
      </c>
      <c r="F9" s="38"/>
      <c r="G9" s="38"/>
      <c r="H9" s="38"/>
      <c r="I9" s="38"/>
      <c r="J9" s="38"/>
      <c r="K9" s="38"/>
    </row>
    <row r="10" spans="1:11" ht="14.25" customHeight="1">
      <c r="A10" s="39" t="s">
        <v>69</v>
      </c>
      <c r="B10" s="39" t="s">
        <v>68</v>
      </c>
      <c r="C10" s="21">
        <v>513.07000000000005</v>
      </c>
      <c r="D10" s="21">
        <v>513.07000000000005</v>
      </c>
      <c r="E10" s="21">
        <v>513.07000000000005</v>
      </c>
      <c r="F10" s="21"/>
      <c r="G10" s="21"/>
      <c r="H10" s="21"/>
      <c r="I10" s="21"/>
      <c r="J10" s="21"/>
      <c r="K10" s="21"/>
    </row>
    <row r="11" spans="1:11" ht="14.25" customHeight="1">
      <c r="A11" s="39" t="s">
        <v>72</v>
      </c>
      <c r="B11" s="39" t="s">
        <v>73</v>
      </c>
      <c r="C11" s="21">
        <v>184.6</v>
      </c>
      <c r="D11" s="21">
        <v>184.6</v>
      </c>
      <c r="E11" s="21">
        <v>184.6</v>
      </c>
      <c r="F11" s="21"/>
      <c r="G11" s="21"/>
      <c r="H11" s="21"/>
      <c r="I11" s="21"/>
      <c r="J11" s="21"/>
      <c r="K11" s="21"/>
    </row>
    <row r="12" spans="1:11" ht="14.25" customHeight="1"/>
    <row r="13" spans="1:11" ht="14.25" customHeight="1"/>
    <row r="14" spans="1:11" ht="14.25" customHeight="1">
      <c r="A14" s="46" t="s">
        <v>245</v>
      </c>
      <c r="B14" s="46"/>
    </row>
    <row r="15" spans="1:11" ht="14.25" customHeight="1"/>
    <row r="16" spans="1:11" ht="14.25" customHeight="1"/>
    <row r="17" spans="3:5" ht="14.25" customHeight="1">
      <c r="E17" s="1"/>
    </row>
    <row r="18" spans="3:5" ht="14.25" customHeight="1">
      <c r="C18" s="1"/>
    </row>
  </sheetData>
  <mergeCells count="14">
    <mergeCell ref="A14:B14"/>
    <mergeCell ref="J1:K1"/>
    <mergeCell ref="A2:K2"/>
    <mergeCell ref="J3:K3"/>
    <mergeCell ref="A4:A6"/>
    <mergeCell ref="B4:B6"/>
    <mergeCell ref="C4:K4"/>
    <mergeCell ref="C5:C6"/>
    <mergeCell ref="D5:F5"/>
    <mergeCell ref="G5:G6"/>
    <mergeCell ref="H5:H6"/>
    <mergeCell ref="I5:I6"/>
    <mergeCell ref="J5:J6"/>
    <mergeCell ref="K5:K6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5"/>
  <sheetViews>
    <sheetView workbookViewId="0"/>
  </sheetViews>
  <sheetFormatPr defaultColWidth="10" defaultRowHeight="13.5"/>
  <cols>
    <col min="1" max="1" width="48.75" customWidth="1"/>
    <col min="2" max="2" width="17.5" customWidth="1"/>
    <col min="3" max="3" width="46.125" customWidth="1"/>
    <col min="4" max="4" width="18" customWidth="1"/>
    <col min="5" max="5" width="9.75" customWidth="1"/>
  </cols>
  <sheetData>
    <row r="1" spans="1:4" ht="14.25" customHeight="1">
      <c r="A1" s="1"/>
      <c r="B1" s="1"/>
      <c r="C1" s="1"/>
      <c r="D1" s="2" t="s">
        <v>1</v>
      </c>
    </row>
    <row r="2" spans="1:4" ht="25.7" customHeight="1">
      <c r="A2" s="42" t="s">
        <v>2</v>
      </c>
      <c r="B2" s="42"/>
      <c r="C2" s="42"/>
      <c r="D2" s="42"/>
    </row>
    <row r="3" spans="1:4" ht="14.25" customHeight="1">
      <c r="A3" s="1"/>
      <c r="B3" s="1"/>
      <c r="C3" s="1"/>
      <c r="D3" s="2" t="s">
        <v>3</v>
      </c>
    </row>
    <row r="4" spans="1:4" ht="17.100000000000001" customHeight="1">
      <c r="A4" s="43" t="s">
        <v>4</v>
      </c>
      <c r="B4" s="43"/>
      <c r="C4" s="43" t="s">
        <v>5</v>
      </c>
      <c r="D4" s="43"/>
    </row>
    <row r="5" spans="1:4" ht="17.100000000000001" customHeight="1">
      <c r="A5" s="3" t="s">
        <v>6</v>
      </c>
      <c r="B5" s="3" t="s">
        <v>7</v>
      </c>
      <c r="C5" s="3" t="s">
        <v>8</v>
      </c>
      <c r="D5" s="3" t="s">
        <v>7</v>
      </c>
    </row>
    <row r="6" spans="1:4" ht="17.100000000000001" customHeight="1">
      <c r="A6" s="4" t="s">
        <v>9</v>
      </c>
      <c r="B6" s="5">
        <v>5975.0054</v>
      </c>
      <c r="C6" s="4" t="s">
        <v>10</v>
      </c>
      <c r="D6" s="5"/>
    </row>
    <row r="7" spans="1:4" ht="17.100000000000001" customHeight="1">
      <c r="A7" s="4" t="s">
        <v>11</v>
      </c>
      <c r="B7" s="5">
        <v>5946.7754000000004</v>
      </c>
      <c r="C7" s="4" t="s">
        <v>12</v>
      </c>
      <c r="D7" s="5"/>
    </row>
    <row r="8" spans="1:4" ht="17.100000000000001" customHeight="1">
      <c r="A8" s="4" t="s">
        <v>13</v>
      </c>
      <c r="B8" s="5">
        <v>28.23</v>
      </c>
      <c r="C8" s="4" t="s">
        <v>14</v>
      </c>
      <c r="D8" s="5"/>
    </row>
    <row r="9" spans="1:4" ht="17.100000000000001" customHeight="1">
      <c r="A9" s="4" t="s">
        <v>15</v>
      </c>
      <c r="B9" s="5"/>
      <c r="C9" s="4" t="s">
        <v>16</v>
      </c>
      <c r="D9" s="5"/>
    </row>
    <row r="10" spans="1:4" ht="17.100000000000001" customHeight="1">
      <c r="A10" s="4" t="s">
        <v>17</v>
      </c>
      <c r="B10" s="5"/>
      <c r="C10" s="4" t="s">
        <v>18</v>
      </c>
      <c r="D10" s="5"/>
    </row>
    <row r="11" spans="1:4" ht="17.100000000000001" customHeight="1">
      <c r="A11" s="4" t="s">
        <v>19</v>
      </c>
      <c r="B11" s="5"/>
      <c r="C11" s="4" t="s">
        <v>20</v>
      </c>
      <c r="D11" s="5"/>
    </row>
    <row r="12" spans="1:4" ht="17.100000000000001" customHeight="1">
      <c r="A12" s="4" t="s">
        <v>21</v>
      </c>
      <c r="B12" s="5"/>
      <c r="C12" s="4" t="s">
        <v>22</v>
      </c>
      <c r="D12" s="5">
        <v>4978.3563999999997</v>
      </c>
    </row>
    <row r="13" spans="1:4" ht="17.100000000000001" customHeight="1">
      <c r="A13" s="4" t="s">
        <v>23</v>
      </c>
      <c r="B13" s="5"/>
      <c r="C13" s="4" t="s">
        <v>24</v>
      </c>
      <c r="D13" s="5">
        <v>619.22810000000004</v>
      </c>
    </row>
    <row r="14" spans="1:4" ht="17.100000000000001" customHeight="1">
      <c r="A14" s="4" t="s">
        <v>25</v>
      </c>
      <c r="B14" s="5"/>
      <c r="C14" s="4" t="s">
        <v>26</v>
      </c>
      <c r="D14" s="5">
        <v>158.29220000000001</v>
      </c>
    </row>
    <row r="15" spans="1:4" ht="17.100000000000001" customHeight="1">
      <c r="A15" s="4" t="s">
        <v>27</v>
      </c>
      <c r="B15" s="5"/>
      <c r="C15" s="4" t="s">
        <v>28</v>
      </c>
      <c r="D15" s="5"/>
    </row>
    <row r="16" spans="1:4" ht="17.100000000000001" customHeight="1">
      <c r="A16" s="4" t="s">
        <v>29</v>
      </c>
      <c r="B16" s="5"/>
      <c r="C16" s="4" t="s">
        <v>30</v>
      </c>
      <c r="D16" s="5"/>
    </row>
    <row r="17" spans="1:4" ht="17.100000000000001" customHeight="1">
      <c r="A17" s="4" t="s">
        <v>31</v>
      </c>
      <c r="B17" s="5"/>
      <c r="C17" s="4" t="s">
        <v>32</v>
      </c>
      <c r="D17" s="5"/>
    </row>
    <row r="18" spans="1:4" ht="17.100000000000001" customHeight="1">
      <c r="A18" s="6"/>
      <c r="B18" s="6"/>
      <c r="C18" s="4" t="s">
        <v>33</v>
      </c>
      <c r="D18" s="5"/>
    </row>
    <row r="19" spans="1:4" ht="17.100000000000001" customHeight="1">
      <c r="A19" s="6"/>
      <c r="B19" s="6"/>
      <c r="C19" s="4" t="s">
        <v>34</v>
      </c>
      <c r="D19" s="5"/>
    </row>
    <row r="20" spans="1:4" ht="17.100000000000001" customHeight="1">
      <c r="A20" s="6"/>
      <c r="B20" s="6"/>
      <c r="C20" s="4" t="s">
        <v>35</v>
      </c>
      <c r="D20" s="5"/>
    </row>
    <row r="21" spans="1:4" ht="17.100000000000001" customHeight="1">
      <c r="A21" s="6"/>
      <c r="B21" s="6"/>
      <c r="C21" s="4" t="s">
        <v>36</v>
      </c>
      <c r="D21" s="5"/>
    </row>
    <row r="22" spans="1:4" ht="17.100000000000001" customHeight="1">
      <c r="A22" s="6"/>
      <c r="B22" s="6"/>
      <c r="C22" s="4" t="s">
        <v>37</v>
      </c>
      <c r="D22" s="5"/>
    </row>
    <row r="23" spans="1:4" ht="17.100000000000001" customHeight="1">
      <c r="A23" s="6"/>
      <c r="B23" s="6"/>
      <c r="C23" s="4" t="s">
        <v>38</v>
      </c>
      <c r="D23" s="5"/>
    </row>
    <row r="24" spans="1:4" ht="17.100000000000001" customHeight="1">
      <c r="A24" s="4"/>
      <c r="B24" s="5"/>
      <c r="C24" s="4" t="s">
        <v>39</v>
      </c>
      <c r="D24" s="5">
        <v>219.12870000000001</v>
      </c>
    </row>
    <row r="25" spans="1:4" ht="17.100000000000001" customHeight="1">
      <c r="A25" s="4"/>
      <c r="B25" s="5"/>
      <c r="C25" s="4" t="s">
        <v>40</v>
      </c>
      <c r="D25" s="5"/>
    </row>
    <row r="26" spans="1:4" ht="17.100000000000001" customHeight="1">
      <c r="A26" s="4"/>
      <c r="B26" s="4"/>
      <c r="C26" s="4" t="s">
        <v>41</v>
      </c>
      <c r="D26" s="5"/>
    </row>
    <row r="27" spans="1:4" ht="17.100000000000001" customHeight="1">
      <c r="A27" s="4"/>
      <c r="B27" s="5"/>
      <c r="C27" s="4" t="s">
        <v>42</v>
      </c>
      <c r="D27" s="5"/>
    </row>
    <row r="28" spans="1:4" ht="17.100000000000001" customHeight="1">
      <c r="A28" s="4"/>
      <c r="B28" s="5"/>
      <c r="C28" s="4" t="s">
        <v>43</v>
      </c>
      <c r="D28" s="5"/>
    </row>
    <row r="29" spans="1:4" ht="17.100000000000001" customHeight="1">
      <c r="A29" s="4"/>
      <c r="B29" s="5"/>
      <c r="C29" s="4" t="s">
        <v>44</v>
      </c>
      <c r="D29" s="5"/>
    </row>
    <row r="30" spans="1:4" ht="17.100000000000001" customHeight="1">
      <c r="A30" s="4"/>
      <c r="B30" s="5"/>
      <c r="C30" s="4" t="s">
        <v>45</v>
      </c>
      <c r="D30" s="5"/>
    </row>
    <row r="31" spans="1:4" ht="17.100000000000001" customHeight="1">
      <c r="A31" s="4"/>
      <c r="B31" s="5"/>
      <c r="C31" s="4" t="s">
        <v>46</v>
      </c>
      <c r="D31" s="5"/>
    </row>
    <row r="32" spans="1:4" ht="17.100000000000001" customHeight="1">
      <c r="A32" s="4"/>
      <c r="B32" s="5"/>
      <c r="C32" s="4"/>
      <c r="D32" s="5"/>
    </row>
    <row r="33" spans="1:4" ht="17.100000000000001" customHeight="1">
      <c r="A33" s="7" t="s">
        <v>47</v>
      </c>
      <c r="B33" s="5">
        <v>5975.0054</v>
      </c>
      <c r="C33" s="7" t="s">
        <v>48</v>
      </c>
      <c r="D33" s="5">
        <v>5975.0054</v>
      </c>
    </row>
    <row r="34" spans="1:4" ht="17.100000000000001" customHeight="1">
      <c r="A34" s="4" t="s">
        <v>49</v>
      </c>
      <c r="B34" s="5"/>
      <c r="C34" s="4" t="s">
        <v>50</v>
      </c>
      <c r="D34" s="5"/>
    </row>
    <row r="35" spans="1:4" ht="17.100000000000001" customHeight="1">
      <c r="A35" s="7" t="s">
        <v>51</v>
      </c>
      <c r="B35" s="5">
        <v>5975.0054</v>
      </c>
      <c r="C35" s="7" t="s">
        <v>52</v>
      </c>
      <c r="D35" s="5">
        <v>5975.0054</v>
      </c>
    </row>
  </sheetData>
  <mergeCells count="3">
    <mergeCell ref="A2:D2"/>
    <mergeCell ref="A4:B4"/>
    <mergeCell ref="C4:D4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activeCell="G15" sqref="G15"/>
    </sheetView>
  </sheetViews>
  <sheetFormatPr defaultColWidth="10" defaultRowHeight="13.5"/>
  <cols>
    <col min="1" max="1" width="8" customWidth="1"/>
    <col min="2" max="2" width="25.75" customWidth="1"/>
    <col min="3" max="3" width="13" customWidth="1"/>
    <col min="4" max="4" width="9.75" customWidth="1"/>
    <col min="5" max="15" width="14.25" customWidth="1"/>
    <col min="16" max="16" width="9.75" customWidth="1"/>
  </cols>
  <sheetData>
    <row r="1" spans="1:15" ht="14.25" customHeight="1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53</v>
      </c>
    </row>
    <row r="2" spans="1:15" ht="26.45" customHeight="1">
      <c r="A2" s="42" t="s">
        <v>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4.25" customHeight="1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3</v>
      </c>
    </row>
    <row r="4" spans="1:15" ht="14.25" customHeight="1">
      <c r="A4" s="44" t="s">
        <v>55</v>
      </c>
      <c r="B4" s="44" t="s">
        <v>56</v>
      </c>
      <c r="C4" s="44" t="s">
        <v>57</v>
      </c>
      <c r="D4" s="44" t="s">
        <v>58</v>
      </c>
      <c r="E4" s="44"/>
      <c r="F4" s="44"/>
      <c r="G4" s="44"/>
      <c r="H4" s="44"/>
      <c r="I4" s="44"/>
      <c r="J4" s="44" t="s">
        <v>59</v>
      </c>
      <c r="K4" s="44"/>
      <c r="L4" s="44"/>
      <c r="M4" s="44"/>
      <c r="N4" s="44"/>
      <c r="O4" s="44"/>
    </row>
    <row r="5" spans="1:15" ht="33.950000000000003" customHeight="1">
      <c r="A5" s="44"/>
      <c r="B5" s="44"/>
      <c r="C5" s="44"/>
      <c r="D5" s="8" t="s">
        <v>60</v>
      </c>
      <c r="E5" s="8" t="s">
        <v>61</v>
      </c>
      <c r="F5" s="8" t="s">
        <v>62</v>
      </c>
      <c r="G5" s="8" t="s">
        <v>63</v>
      </c>
      <c r="H5" s="8" t="s">
        <v>64</v>
      </c>
      <c r="I5" s="8" t="s">
        <v>65</v>
      </c>
      <c r="J5" s="8" t="s">
        <v>60</v>
      </c>
      <c r="K5" s="6" t="s">
        <v>61</v>
      </c>
      <c r="L5" s="6" t="s">
        <v>62</v>
      </c>
      <c r="M5" s="6" t="s">
        <v>63</v>
      </c>
      <c r="N5" s="6" t="s">
        <v>64</v>
      </c>
      <c r="O5" s="6" t="s">
        <v>65</v>
      </c>
    </row>
    <row r="6" spans="1:15" ht="14.25" customHeight="1">
      <c r="A6" s="8" t="s">
        <v>66</v>
      </c>
      <c r="B6" s="8" t="s">
        <v>66</v>
      </c>
      <c r="C6" s="8">
        <v>1</v>
      </c>
      <c r="D6" s="6"/>
      <c r="E6" s="8">
        <v>2</v>
      </c>
      <c r="F6" s="8">
        <v>11</v>
      </c>
      <c r="G6" s="8">
        <v>12</v>
      </c>
      <c r="H6" s="8">
        <v>13</v>
      </c>
      <c r="I6" s="8">
        <v>16</v>
      </c>
      <c r="J6" s="8">
        <v>20</v>
      </c>
      <c r="K6" s="8">
        <v>21</v>
      </c>
      <c r="L6" s="8">
        <v>22</v>
      </c>
      <c r="M6" s="8">
        <v>23</v>
      </c>
      <c r="N6" s="8">
        <v>24</v>
      </c>
      <c r="O6" s="8">
        <v>25</v>
      </c>
    </row>
    <row r="7" spans="1:15" ht="14.25" customHeight="1">
      <c r="A7" s="9"/>
      <c r="B7" s="10" t="s">
        <v>57</v>
      </c>
      <c r="C7" s="11">
        <v>5975.0054</v>
      </c>
      <c r="D7" s="11">
        <v>5975.0054</v>
      </c>
      <c r="E7" s="11">
        <v>5975.0054</v>
      </c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2" t="s">
        <v>67</v>
      </c>
      <c r="B8" s="13" t="s">
        <v>68</v>
      </c>
      <c r="C8" s="14">
        <v>5975.0054</v>
      </c>
      <c r="D8" s="14">
        <v>5975.0054</v>
      </c>
      <c r="E8" s="14">
        <v>5975.0054</v>
      </c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4.25" customHeight="1">
      <c r="A9" s="15" t="s">
        <v>69</v>
      </c>
      <c r="B9" s="16" t="s">
        <v>68</v>
      </c>
      <c r="C9" s="17">
        <v>2457.1352999999999</v>
      </c>
      <c r="D9" s="6">
        <v>2457.1352999999999</v>
      </c>
      <c r="E9" s="17">
        <v>2457.1352999999999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customHeight="1">
      <c r="A10" s="15" t="s">
        <v>70</v>
      </c>
      <c r="B10" s="16" t="s">
        <v>71</v>
      </c>
      <c r="C10" s="17">
        <v>578.79359999999997</v>
      </c>
      <c r="D10" s="6">
        <v>578.79359999999997</v>
      </c>
      <c r="E10" s="17">
        <v>578.79359999999997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customHeight="1">
      <c r="A11" s="15" t="s">
        <v>72</v>
      </c>
      <c r="B11" s="16" t="s">
        <v>73</v>
      </c>
      <c r="C11" s="17">
        <v>2939.0765000000001</v>
      </c>
      <c r="D11" s="6">
        <v>2939.0765000000001</v>
      </c>
      <c r="E11" s="17">
        <v>2939.0765000000001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</sheetData>
  <mergeCells count="6">
    <mergeCell ref="A2:O2"/>
    <mergeCell ref="A4:A5"/>
    <mergeCell ref="B4:B5"/>
    <mergeCell ref="C4:C5"/>
    <mergeCell ref="D4:I4"/>
    <mergeCell ref="J4:O4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L36" sqref="L36"/>
    </sheetView>
  </sheetViews>
  <sheetFormatPr defaultColWidth="10" defaultRowHeight="13.5"/>
  <cols>
    <col min="1" max="1" width="4.75" customWidth="1"/>
    <col min="2" max="2" width="5.25" customWidth="1"/>
    <col min="3" max="3" width="5" customWidth="1"/>
    <col min="4" max="4" width="8.875" customWidth="1"/>
    <col min="5" max="5" width="26.75" customWidth="1"/>
    <col min="6" max="6" width="14.625" customWidth="1"/>
    <col min="7" max="7" width="12.75" customWidth="1"/>
    <col min="8" max="8" width="10.875" customWidth="1"/>
    <col min="9" max="9" width="13" customWidth="1"/>
    <col min="10" max="10" width="9.75" customWidth="1"/>
  </cols>
  <sheetData>
    <row r="1" spans="1:9" ht="17.25" customHeight="1">
      <c r="A1" s="1"/>
      <c r="I1" s="2" t="s">
        <v>74</v>
      </c>
    </row>
    <row r="2" spans="1:9" ht="19.5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2" t="s">
        <v>3</v>
      </c>
    </row>
    <row r="4" spans="1:9" ht="14.25" customHeight="1">
      <c r="A4" s="44" t="s">
        <v>76</v>
      </c>
      <c r="B4" s="44"/>
      <c r="C4" s="44"/>
      <c r="D4" s="8" t="s">
        <v>55</v>
      </c>
      <c r="E4" s="8" t="s">
        <v>77</v>
      </c>
      <c r="F4" s="8" t="s">
        <v>78</v>
      </c>
      <c r="G4" s="8" t="s">
        <v>79</v>
      </c>
      <c r="H4" s="8" t="s">
        <v>80</v>
      </c>
      <c r="I4" s="8" t="s">
        <v>81</v>
      </c>
    </row>
    <row r="5" spans="1:9" ht="14.25" customHeight="1">
      <c r="A5" s="8" t="s">
        <v>82</v>
      </c>
      <c r="B5" s="8" t="s">
        <v>82</v>
      </c>
      <c r="C5" s="8" t="s">
        <v>82</v>
      </c>
      <c r="D5" s="8" t="s">
        <v>66</v>
      </c>
      <c r="E5" s="8" t="s">
        <v>66</v>
      </c>
      <c r="F5" s="8">
        <v>1</v>
      </c>
      <c r="G5" s="8">
        <v>2</v>
      </c>
      <c r="H5" s="8">
        <v>7</v>
      </c>
      <c r="I5" s="8">
        <v>18</v>
      </c>
    </row>
    <row r="6" spans="1:9" ht="14.25" customHeight="1">
      <c r="A6" s="9"/>
      <c r="B6" s="9"/>
      <c r="C6" s="9"/>
      <c r="D6" s="9"/>
      <c r="E6" s="9" t="s">
        <v>57</v>
      </c>
      <c r="F6" s="11">
        <v>5975.0054</v>
      </c>
      <c r="G6" s="11">
        <v>3133.6053999999999</v>
      </c>
      <c r="H6" s="11">
        <v>2841.4</v>
      </c>
      <c r="I6" s="11"/>
    </row>
    <row r="7" spans="1:9" ht="14.25" customHeight="1">
      <c r="A7" s="12"/>
      <c r="B7" s="12"/>
      <c r="C7" s="12"/>
      <c r="D7" s="12" t="s">
        <v>67</v>
      </c>
      <c r="E7" s="12" t="s">
        <v>68</v>
      </c>
      <c r="F7" s="14">
        <v>5975.0054</v>
      </c>
      <c r="G7" s="14">
        <v>3133.6053999999999</v>
      </c>
      <c r="H7" s="14">
        <v>2841.4</v>
      </c>
      <c r="I7" s="14"/>
    </row>
    <row r="8" spans="1:9" ht="14.25" customHeight="1">
      <c r="A8" s="18"/>
      <c r="B8" s="18"/>
      <c r="C8" s="18"/>
      <c r="D8" s="18" t="s">
        <v>69</v>
      </c>
      <c r="E8" s="18" t="s">
        <v>68</v>
      </c>
      <c r="F8" s="19">
        <v>2457.1352999999999</v>
      </c>
      <c r="G8" s="19">
        <v>387.7953</v>
      </c>
      <c r="H8" s="19">
        <v>2069.34</v>
      </c>
      <c r="I8" s="19"/>
    </row>
    <row r="9" spans="1:9" ht="14.25" customHeight="1">
      <c r="A9" s="15" t="s">
        <v>83</v>
      </c>
      <c r="B9" s="15" t="s">
        <v>84</v>
      </c>
      <c r="C9" s="15" t="s">
        <v>85</v>
      </c>
      <c r="D9" s="6"/>
      <c r="E9" s="15" t="s">
        <v>86</v>
      </c>
      <c r="F9" s="17">
        <v>241.95699999999999</v>
      </c>
      <c r="G9" s="17">
        <v>241.95699999999999</v>
      </c>
      <c r="H9" s="17"/>
      <c r="I9" s="17"/>
    </row>
    <row r="10" spans="1:9" ht="14.25" customHeight="1">
      <c r="A10" s="15" t="s">
        <v>83</v>
      </c>
      <c r="B10" s="15" t="s">
        <v>84</v>
      </c>
      <c r="C10" s="15" t="s">
        <v>87</v>
      </c>
      <c r="D10" s="6"/>
      <c r="E10" s="15" t="s">
        <v>88</v>
      </c>
      <c r="F10" s="17">
        <v>1680</v>
      </c>
      <c r="G10" s="17"/>
      <c r="H10" s="17">
        <v>1680</v>
      </c>
      <c r="I10" s="17"/>
    </row>
    <row r="11" spans="1:9" ht="14.25" customHeight="1">
      <c r="A11" s="15" t="s">
        <v>83</v>
      </c>
      <c r="B11" s="15" t="s">
        <v>84</v>
      </c>
      <c r="C11" s="15" t="s">
        <v>89</v>
      </c>
      <c r="D11" s="6"/>
      <c r="E11" s="15" t="s">
        <v>90</v>
      </c>
      <c r="F11" s="17">
        <v>313.11</v>
      </c>
      <c r="G11" s="17"/>
      <c r="H11" s="17">
        <v>313.11</v>
      </c>
      <c r="I11" s="17"/>
    </row>
    <row r="12" spans="1:9" ht="14.25" customHeight="1">
      <c r="A12" s="15" t="s">
        <v>83</v>
      </c>
      <c r="B12" s="15" t="s">
        <v>84</v>
      </c>
      <c r="C12" s="15" t="s">
        <v>91</v>
      </c>
      <c r="D12" s="6"/>
      <c r="E12" s="15" t="s">
        <v>92</v>
      </c>
      <c r="F12" s="17">
        <v>2.7</v>
      </c>
      <c r="G12" s="17"/>
      <c r="H12" s="17">
        <v>2.7</v>
      </c>
      <c r="I12" s="17"/>
    </row>
    <row r="13" spans="1:9" ht="14.25" customHeight="1">
      <c r="A13" s="15" t="s">
        <v>83</v>
      </c>
      <c r="B13" s="15" t="s">
        <v>84</v>
      </c>
      <c r="C13" s="15" t="s">
        <v>93</v>
      </c>
      <c r="D13" s="6"/>
      <c r="E13" s="15" t="s">
        <v>94</v>
      </c>
      <c r="F13" s="17">
        <v>73.53</v>
      </c>
      <c r="G13" s="17"/>
      <c r="H13" s="17">
        <v>73.53</v>
      </c>
      <c r="I13" s="17"/>
    </row>
    <row r="14" spans="1:9" ht="14.25" customHeight="1">
      <c r="A14" s="15" t="s">
        <v>95</v>
      </c>
      <c r="B14" s="15" t="s">
        <v>87</v>
      </c>
      <c r="C14" s="15" t="s">
        <v>85</v>
      </c>
      <c r="D14" s="6"/>
      <c r="E14" s="15" t="s">
        <v>96</v>
      </c>
      <c r="F14" s="17">
        <v>35.612400000000001</v>
      </c>
      <c r="G14" s="17">
        <v>35.612400000000001</v>
      </c>
      <c r="H14" s="17"/>
      <c r="I14" s="17"/>
    </row>
    <row r="15" spans="1:9" ht="14.25" customHeight="1">
      <c r="A15" s="15" t="s">
        <v>95</v>
      </c>
      <c r="B15" s="15" t="s">
        <v>87</v>
      </c>
      <c r="C15" s="15" t="s">
        <v>87</v>
      </c>
      <c r="D15" s="6"/>
      <c r="E15" s="15" t="s">
        <v>97</v>
      </c>
      <c r="F15" s="17">
        <v>34.8429</v>
      </c>
      <c r="G15" s="17">
        <v>34.8429</v>
      </c>
      <c r="H15" s="17"/>
      <c r="I15" s="17"/>
    </row>
    <row r="16" spans="1:9" ht="14.25" customHeight="1">
      <c r="A16" s="15" t="s">
        <v>95</v>
      </c>
      <c r="B16" s="15" t="s">
        <v>87</v>
      </c>
      <c r="C16" s="15" t="s">
        <v>98</v>
      </c>
      <c r="D16" s="6"/>
      <c r="E16" s="15" t="s">
        <v>99</v>
      </c>
      <c r="F16" s="17">
        <v>17.421500000000002</v>
      </c>
      <c r="G16" s="17">
        <v>17.421500000000002</v>
      </c>
      <c r="H16" s="17"/>
      <c r="I16" s="17"/>
    </row>
    <row r="17" spans="1:9" ht="14.25" customHeight="1">
      <c r="A17" s="15" t="s">
        <v>100</v>
      </c>
      <c r="B17" s="15" t="s">
        <v>101</v>
      </c>
      <c r="C17" s="15" t="s">
        <v>85</v>
      </c>
      <c r="D17" s="6"/>
      <c r="E17" s="15" t="s">
        <v>102</v>
      </c>
      <c r="F17" s="17">
        <v>16.985900000000001</v>
      </c>
      <c r="G17" s="17">
        <v>16.985900000000001</v>
      </c>
      <c r="H17" s="17"/>
      <c r="I17" s="17"/>
    </row>
    <row r="18" spans="1:9" ht="14.25" customHeight="1">
      <c r="A18" s="15" t="s">
        <v>100</v>
      </c>
      <c r="B18" s="15" t="s">
        <v>101</v>
      </c>
      <c r="C18" s="15" t="s">
        <v>84</v>
      </c>
      <c r="D18" s="6"/>
      <c r="E18" s="15" t="s">
        <v>103</v>
      </c>
      <c r="F18" s="17">
        <v>14.843400000000001</v>
      </c>
      <c r="G18" s="17">
        <v>14.843400000000001</v>
      </c>
      <c r="H18" s="17"/>
      <c r="I18" s="17"/>
    </row>
    <row r="19" spans="1:9" ht="14.25" customHeight="1">
      <c r="A19" s="15" t="s">
        <v>104</v>
      </c>
      <c r="B19" s="15" t="s">
        <v>105</v>
      </c>
      <c r="C19" s="15" t="s">
        <v>85</v>
      </c>
      <c r="D19" s="6"/>
      <c r="E19" s="15" t="s">
        <v>106</v>
      </c>
      <c r="F19" s="17">
        <v>26.132200000000001</v>
      </c>
      <c r="G19" s="17">
        <v>26.132200000000001</v>
      </c>
      <c r="H19" s="17"/>
      <c r="I19" s="17"/>
    </row>
    <row r="20" spans="1:9" ht="14.25" customHeight="1">
      <c r="A20" s="18"/>
      <c r="B20" s="18"/>
      <c r="C20" s="18"/>
      <c r="D20" s="18" t="s">
        <v>70</v>
      </c>
      <c r="E20" s="18" t="s">
        <v>71</v>
      </c>
      <c r="F20" s="19">
        <v>578.79359999999997</v>
      </c>
      <c r="G20" s="19">
        <v>564.43359999999996</v>
      </c>
      <c r="H20" s="19">
        <v>14.36</v>
      </c>
      <c r="I20" s="19"/>
    </row>
    <row r="21" spans="1:9" ht="14.25" customHeight="1">
      <c r="A21" s="15" t="s">
        <v>83</v>
      </c>
      <c r="B21" s="15" t="s">
        <v>84</v>
      </c>
      <c r="C21" s="15" t="s">
        <v>107</v>
      </c>
      <c r="D21" s="6"/>
      <c r="E21" s="15" t="s">
        <v>108</v>
      </c>
      <c r="F21" s="17">
        <v>368.20850000000002</v>
      </c>
      <c r="G21" s="17">
        <v>368.20850000000002</v>
      </c>
      <c r="H21" s="17"/>
      <c r="I21" s="17"/>
    </row>
    <row r="22" spans="1:9" ht="14.25" customHeight="1">
      <c r="A22" s="15" t="s">
        <v>83</v>
      </c>
      <c r="B22" s="15" t="s">
        <v>84</v>
      </c>
      <c r="C22" s="15" t="s">
        <v>89</v>
      </c>
      <c r="D22" s="6"/>
      <c r="E22" s="15" t="s">
        <v>90</v>
      </c>
      <c r="F22" s="17">
        <v>14.36</v>
      </c>
      <c r="G22" s="17"/>
      <c r="H22" s="17">
        <v>14.36</v>
      </c>
      <c r="I22" s="17"/>
    </row>
    <row r="23" spans="1:9" ht="14.25" customHeight="1">
      <c r="A23" s="15" t="s">
        <v>95</v>
      </c>
      <c r="B23" s="15" t="s">
        <v>87</v>
      </c>
      <c r="C23" s="15" t="s">
        <v>105</v>
      </c>
      <c r="D23" s="6"/>
      <c r="E23" s="15" t="s">
        <v>109</v>
      </c>
      <c r="F23" s="17">
        <v>58.8874</v>
      </c>
      <c r="G23" s="17">
        <v>58.8874</v>
      </c>
      <c r="H23" s="17"/>
      <c r="I23" s="17"/>
    </row>
    <row r="24" spans="1:9" ht="14.25" customHeight="1">
      <c r="A24" s="15" t="s">
        <v>95</v>
      </c>
      <c r="B24" s="15" t="s">
        <v>87</v>
      </c>
      <c r="C24" s="15" t="s">
        <v>87</v>
      </c>
      <c r="D24" s="6"/>
      <c r="E24" s="15" t="s">
        <v>97</v>
      </c>
      <c r="F24" s="17">
        <v>49.599600000000002</v>
      </c>
      <c r="G24" s="17">
        <v>49.599600000000002</v>
      </c>
      <c r="H24" s="17"/>
      <c r="I24" s="17"/>
    </row>
    <row r="25" spans="1:9" ht="14.25" customHeight="1">
      <c r="A25" s="15" t="s">
        <v>95</v>
      </c>
      <c r="B25" s="15" t="s">
        <v>87</v>
      </c>
      <c r="C25" s="15" t="s">
        <v>98</v>
      </c>
      <c r="D25" s="6"/>
      <c r="E25" s="15" t="s">
        <v>99</v>
      </c>
      <c r="F25" s="17">
        <v>24.799800000000001</v>
      </c>
      <c r="G25" s="17">
        <v>24.799800000000001</v>
      </c>
      <c r="H25" s="17"/>
      <c r="I25" s="17"/>
    </row>
    <row r="26" spans="1:9" ht="14.25" customHeight="1">
      <c r="A26" s="15" t="s">
        <v>95</v>
      </c>
      <c r="B26" s="15" t="s">
        <v>93</v>
      </c>
      <c r="C26" s="15" t="s">
        <v>93</v>
      </c>
      <c r="D26" s="6"/>
      <c r="E26" s="15" t="s">
        <v>110</v>
      </c>
      <c r="F26" s="17">
        <v>1.35</v>
      </c>
      <c r="G26" s="17">
        <v>1.35</v>
      </c>
      <c r="H26" s="17"/>
      <c r="I26" s="17"/>
    </row>
    <row r="27" spans="1:9" ht="14.25" customHeight="1">
      <c r="A27" s="15" t="s">
        <v>100</v>
      </c>
      <c r="B27" s="15" t="s">
        <v>101</v>
      </c>
      <c r="C27" s="15" t="s">
        <v>105</v>
      </c>
      <c r="D27" s="6"/>
      <c r="E27" s="15" t="s">
        <v>111</v>
      </c>
      <c r="F27" s="17">
        <v>24.3886</v>
      </c>
      <c r="G27" s="17">
        <v>24.3886</v>
      </c>
      <c r="H27" s="17"/>
      <c r="I27" s="17"/>
    </row>
    <row r="28" spans="1:9" ht="14.25" customHeight="1">
      <c r="A28" s="15" t="s">
        <v>104</v>
      </c>
      <c r="B28" s="15" t="s">
        <v>105</v>
      </c>
      <c r="C28" s="15" t="s">
        <v>85</v>
      </c>
      <c r="D28" s="6"/>
      <c r="E28" s="15" t="s">
        <v>106</v>
      </c>
      <c r="F28" s="17">
        <v>37.1997</v>
      </c>
      <c r="G28" s="17">
        <v>37.1997</v>
      </c>
      <c r="H28" s="17"/>
      <c r="I28" s="17"/>
    </row>
    <row r="29" spans="1:9" ht="14.25" customHeight="1">
      <c r="A29" s="18"/>
      <c r="B29" s="18"/>
      <c r="C29" s="18"/>
      <c r="D29" s="18" t="s">
        <v>72</v>
      </c>
      <c r="E29" s="18" t="s">
        <v>73</v>
      </c>
      <c r="F29" s="19">
        <v>2939.0764999999997</v>
      </c>
      <c r="G29" s="19">
        <v>2181.3764999999999</v>
      </c>
      <c r="H29" s="19">
        <v>757.7</v>
      </c>
      <c r="I29" s="19"/>
    </row>
    <row r="30" spans="1:9" ht="14.25" customHeight="1">
      <c r="A30" s="15" t="s">
        <v>83</v>
      </c>
      <c r="B30" s="15" t="s">
        <v>84</v>
      </c>
      <c r="C30" s="15" t="s">
        <v>89</v>
      </c>
      <c r="D30" s="6"/>
      <c r="E30" s="15" t="s">
        <v>90</v>
      </c>
      <c r="F30" s="17">
        <v>2284.4908999999998</v>
      </c>
      <c r="G30" s="17">
        <v>1526.7909</v>
      </c>
      <c r="H30" s="17">
        <v>757.7</v>
      </c>
      <c r="I30" s="17"/>
    </row>
    <row r="31" spans="1:9" ht="14.25" customHeight="1">
      <c r="A31" s="15" t="s">
        <v>95</v>
      </c>
      <c r="B31" s="15" t="s">
        <v>87</v>
      </c>
      <c r="C31" s="15" t="s">
        <v>105</v>
      </c>
      <c r="D31" s="6"/>
      <c r="E31" s="15" t="s">
        <v>109</v>
      </c>
      <c r="F31" s="17">
        <v>85.120999999999995</v>
      </c>
      <c r="G31" s="17">
        <v>85.120999999999995</v>
      </c>
      <c r="H31" s="17"/>
      <c r="I31" s="17"/>
    </row>
    <row r="32" spans="1:9" ht="14.25" customHeight="1">
      <c r="A32" s="15" t="s">
        <v>95</v>
      </c>
      <c r="B32" s="15" t="s">
        <v>87</v>
      </c>
      <c r="C32" s="15" t="s">
        <v>87</v>
      </c>
      <c r="D32" s="6"/>
      <c r="E32" s="15" t="s">
        <v>97</v>
      </c>
      <c r="F32" s="17">
        <v>207.72900000000001</v>
      </c>
      <c r="G32" s="17">
        <v>207.72900000000001</v>
      </c>
      <c r="H32" s="17"/>
      <c r="I32" s="17"/>
    </row>
    <row r="33" spans="1:9" ht="14.25" customHeight="1">
      <c r="A33" s="15" t="s">
        <v>95</v>
      </c>
      <c r="B33" s="15" t="s">
        <v>87</v>
      </c>
      <c r="C33" s="15" t="s">
        <v>98</v>
      </c>
      <c r="D33" s="6"/>
      <c r="E33" s="15" t="s">
        <v>99</v>
      </c>
      <c r="F33" s="17">
        <v>103.86450000000001</v>
      </c>
      <c r="G33" s="17">
        <v>103.86450000000001</v>
      </c>
      <c r="H33" s="17"/>
      <c r="I33" s="17"/>
    </row>
    <row r="34" spans="1:9" ht="14.25" customHeight="1">
      <c r="A34" s="15" t="s">
        <v>100</v>
      </c>
      <c r="B34" s="15" t="s">
        <v>101</v>
      </c>
      <c r="C34" s="15" t="s">
        <v>105</v>
      </c>
      <c r="D34" s="6"/>
      <c r="E34" s="15" t="s">
        <v>111</v>
      </c>
      <c r="F34" s="17">
        <v>102.07429999999999</v>
      </c>
      <c r="G34" s="17">
        <v>102.07429999999999</v>
      </c>
      <c r="H34" s="17"/>
      <c r="I34" s="17"/>
    </row>
    <row r="35" spans="1:9" ht="14.25" customHeight="1">
      <c r="A35" s="15" t="s">
        <v>104</v>
      </c>
      <c r="B35" s="15" t="s">
        <v>105</v>
      </c>
      <c r="C35" s="15" t="s">
        <v>85</v>
      </c>
      <c r="D35" s="6"/>
      <c r="E35" s="15" t="s">
        <v>106</v>
      </c>
      <c r="F35" s="17">
        <v>155.79679999999999</v>
      </c>
      <c r="G35" s="17">
        <v>155.79679999999999</v>
      </c>
      <c r="H35" s="17"/>
      <c r="I35" s="17"/>
    </row>
  </sheetData>
  <mergeCells count="2">
    <mergeCell ref="A2:I2"/>
    <mergeCell ref="A4:C4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4"/>
  <sheetViews>
    <sheetView topLeftCell="A4" workbookViewId="0">
      <selection activeCell="G20" sqref="G20"/>
    </sheetView>
  </sheetViews>
  <sheetFormatPr defaultColWidth="10" defaultRowHeight="13.5"/>
  <cols>
    <col min="1" max="1" width="41" customWidth="1"/>
    <col min="2" max="2" width="21.5" customWidth="1"/>
    <col min="3" max="3" width="41" customWidth="1"/>
    <col min="4" max="4" width="21.5" customWidth="1"/>
    <col min="5" max="18" width="9.75" customWidth="1"/>
  </cols>
  <sheetData>
    <row r="1" spans="1:17" ht="14.25" customHeight="1">
      <c r="A1" s="2"/>
      <c r="B1" s="1"/>
      <c r="C1" s="1"/>
      <c r="D1" s="2" t="s">
        <v>112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.2" customHeight="1">
      <c r="A2" s="42" t="s">
        <v>113</v>
      </c>
      <c r="B2" s="42"/>
      <c r="C2" s="42"/>
      <c r="D2" s="4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25" customHeight="1">
      <c r="A3" s="1"/>
      <c r="B3" s="1"/>
      <c r="C3" s="1"/>
      <c r="D3" s="2" t="s">
        <v>3</v>
      </c>
    </row>
    <row r="4" spans="1:17" ht="14.25" customHeight="1">
      <c r="A4" s="45" t="s">
        <v>114</v>
      </c>
      <c r="B4" s="45"/>
      <c r="C4" s="45" t="s">
        <v>115</v>
      </c>
      <c r="D4" s="45"/>
    </row>
    <row r="5" spans="1:17" ht="14.25" customHeight="1">
      <c r="A5" s="8" t="s">
        <v>116</v>
      </c>
      <c r="B5" s="8" t="s">
        <v>117</v>
      </c>
      <c r="C5" s="8" t="s">
        <v>118</v>
      </c>
      <c r="D5" s="8" t="s">
        <v>57</v>
      </c>
    </row>
    <row r="6" spans="1:17" ht="14.25" customHeight="1">
      <c r="A6" s="6" t="s">
        <v>119</v>
      </c>
      <c r="B6" s="17">
        <v>5975.0054</v>
      </c>
      <c r="C6" s="1" t="s">
        <v>120</v>
      </c>
      <c r="D6" s="17">
        <v>5975.0054</v>
      </c>
    </row>
    <row r="7" spans="1:17" ht="14.25" customHeight="1">
      <c r="A7" s="6" t="s">
        <v>121</v>
      </c>
      <c r="B7" s="21">
        <v>5975.0054</v>
      </c>
      <c r="C7" s="6" t="s">
        <v>122</v>
      </c>
      <c r="D7" s="17"/>
    </row>
    <row r="8" spans="1:17" ht="14.25" customHeight="1">
      <c r="A8" s="22" t="s">
        <v>123</v>
      </c>
      <c r="B8" s="21">
        <v>5946.7754000000004</v>
      </c>
      <c r="C8" s="6" t="s">
        <v>124</v>
      </c>
      <c r="D8" s="17"/>
    </row>
    <row r="9" spans="1:17" ht="14.25" customHeight="1">
      <c r="A9" s="22" t="s">
        <v>125</v>
      </c>
      <c r="B9" s="21">
        <v>28.23</v>
      </c>
      <c r="C9" s="6" t="s">
        <v>126</v>
      </c>
      <c r="D9" s="17"/>
    </row>
    <row r="10" spans="1:17" ht="14.25" customHeight="1">
      <c r="A10" s="6" t="s">
        <v>127</v>
      </c>
      <c r="B10" s="21"/>
      <c r="C10" s="6" t="s">
        <v>128</v>
      </c>
      <c r="D10" s="17"/>
    </row>
    <row r="11" spans="1:17" ht="14.25" customHeight="1">
      <c r="A11" s="6" t="s">
        <v>129</v>
      </c>
      <c r="B11" s="21"/>
      <c r="C11" s="6" t="s">
        <v>130</v>
      </c>
      <c r="D11" s="17"/>
    </row>
    <row r="12" spans="1:17" ht="14.25" customHeight="1">
      <c r="A12" s="6" t="s">
        <v>131</v>
      </c>
      <c r="B12" s="21"/>
      <c r="C12" s="6" t="s">
        <v>132</v>
      </c>
      <c r="D12" s="17"/>
    </row>
    <row r="13" spans="1:17" ht="14.25" customHeight="1">
      <c r="A13" s="6" t="s">
        <v>121</v>
      </c>
      <c r="B13" s="21"/>
      <c r="C13" s="6" t="s">
        <v>133</v>
      </c>
      <c r="D13" s="17">
        <v>4978.3563999999997</v>
      </c>
    </row>
    <row r="14" spans="1:17" ht="14.25" customHeight="1">
      <c r="A14" s="6" t="s">
        <v>127</v>
      </c>
      <c r="B14" s="21"/>
      <c r="C14" s="6" t="s">
        <v>134</v>
      </c>
      <c r="D14" s="17">
        <v>619.22810000000004</v>
      </c>
    </row>
    <row r="15" spans="1:17" ht="14.25" customHeight="1">
      <c r="A15" s="6" t="s">
        <v>129</v>
      </c>
      <c r="B15" s="21"/>
      <c r="C15" s="6" t="s">
        <v>135</v>
      </c>
      <c r="D15" s="17">
        <v>158.29220000000001</v>
      </c>
    </row>
    <row r="16" spans="1:17" ht="14.25" customHeight="1">
      <c r="A16" s="6"/>
      <c r="B16" s="17"/>
      <c r="C16" s="6" t="s">
        <v>136</v>
      </c>
      <c r="D16" s="17"/>
    </row>
    <row r="17" spans="1:4" ht="14.25" customHeight="1">
      <c r="A17" s="6"/>
      <c r="B17" s="17"/>
      <c r="C17" s="6" t="s">
        <v>137</v>
      </c>
      <c r="D17" s="17"/>
    </row>
    <row r="18" spans="1:4" ht="14.25" customHeight="1">
      <c r="A18" s="6"/>
      <c r="B18" s="17"/>
      <c r="C18" s="6" t="s">
        <v>138</v>
      </c>
      <c r="D18" s="17"/>
    </row>
    <row r="19" spans="1:4" ht="14.25" customHeight="1">
      <c r="A19" s="6"/>
      <c r="B19" s="17"/>
      <c r="C19" s="6" t="s">
        <v>139</v>
      </c>
      <c r="D19" s="17"/>
    </row>
    <row r="20" spans="1:4" ht="14.25" customHeight="1">
      <c r="A20" s="6"/>
      <c r="B20" s="17"/>
      <c r="C20" s="6" t="s">
        <v>140</v>
      </c>
      <c r="D20" s="17"/>
    </row>
    <row r="21" spans="1:4" ht="14.25" customHeight="1">
      <c r="A21" s="6"/>
      <c r="B21" s="17"/>
      <c r="C21" s="6" t="s">
        <v>141</v>
      </c>
      <c r="D21" s="17"/>
    </row>
    <row r="22" spans="1:4" ht="14.25" customHeight="1">
      <c r="A22" s="6"/>
      <c r="B22" s="17"/>
      <c r="C22" s="6" t="s">
        <v>142</v>
      </c>
      <c r="D22" s="17"/>
    </row>
    <row r="23" spans="1:4" ht="14.25" customHeight="1">
      <c r="A23" s="6"/>
      <c r="B23" s="17"/>
      <c r="C23" s="6" t="s">
        <v>143</v>
      </c>
      <c r="D23" s="17"/>
    </row>
    <row r="24" spans="1:4" ht="14.25" customHeight="1">
      <c r="A24" s="6"/>
      <c r="B24" s="17"/>
      <c r="C24" s="6" t="s">
        <v>144</v>
      </c>
      <c r="D24" s="17"/>
    </row>
    <row r="25" spans="1:4" ht="14.25" customHeight="1">
      <c r="A25" s="6"/>
      <c r="B25" s="17"/>
      <c r="C25" s="6" t="s">
        <v>145</v>
      </c>
      <c r="D25" s="17">
        <v>219.12870000000001</v>
      </c>
    </row>
    <row r="26" spans="1:4" ht="14.25" customHeight="1">
      <c r="A26" s="6"/>
      <c r="B26" s="17"/>
      <c r="C26" s="6" t="s">
        <v>146</v>
      </c>
      <c r="D26" s="17"/>
    </row>
    <row r="27" spans="1:4" ht="14.25" customHeight="1">
      <c r="A27" s="6"/>
      <c r="B27" s="17"/>
      <c r="C27" s="6" t="s">
        <v>147</v>
      </c>
      <c r="D27" s="17"/>
    </row>
    <row r="28" spans="1:4" ht="14.25" customHeight="1">
      <c r="A28" s="6"/>
      <c r="B28" s="17"/>
      <c r="C28" s="6" t="s">
        <v>148</v>
      </c>
      <c r="D28" s="17"/>
    </row>
    <row r="29" spans="1:4" ht="14.25" customHeight="1">
      <c r="A29" s="6"/>
      <c r="B29" s="17"/>
      <c r="C29" s="6" t="s">
        <v>149</v>
      </c>
      <c r="D29" s="17"/>
    </row>
    <row r="30" spans="1:4" ht="14.25" customHeight="1">
      <c r="A30" s="6"/>
      <c r="B30" s="17"/>
      <c r="C30" s="6" t="s">
        <v>150</v>
      </c>
      <c r="D30" s="17"/>
    </row>
    <row r="31" spans="1:4" ht="14.25" customHeight="1">
      <c r="A31" s="6"/>
      <c r="B31" s="17"/>
      <c r="C31" s="6" t="s">
        <v>151</v>
      </c>
      <c r="D31" s="17"/>
    </row>
    <row r="32" spans="1:4" ht="14.25" customHeight="1">
      <c r="A32" s="6"/>
      <c r="B32" s="6"/>
      <c r="C32" s="6" t="s">
        <v>152</v>
      </c>
      <c r="D32" s="6"/>
    </row>
    <row r="33" spans="1:4" ht="14.25" customHeight="1">
      <c r="A33" s="6"/>
      <c r="B33" s="17"/>
      <c r="C33" s="6" t="s">
        <v>153</v>
      </c>
      <c r="D33" s="17"/>
    </row>
    <row r="34" spans="1:4" ht="14.25" customHeight="1">
      <c r="A34" s="20" t="s">
        <v>154</v>
      </c>
      <c r="B34" s="17">
        <v>5975.0054</v>
      </c>
      <c r="C34" s="20" t="s">
        <v>155</v>
      </c>
      <c r="D34" s="17">
        <v>5975.0054</v>
      </c>
    </row>
  </sheetData>
  <mergeCells count="3">
    <mergeCell ref="A2:D2"/>
    <mergeCell ref="A4:B4"/>
    <mergeCell ref="C4:D4"/>
  </mergeCells>
  <phoneticPr fontId="7" type="noConversion"/>
  <pageMargins left="0.75" right="0.75" top="0.26899999380111694" bottom="0.26899999380111694" header="0" footer="0"/>
  <pageSetup paperSize="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A22" sqref="A22:XFD22"/>
    </sheetView>
  </sheetViews>
  <sheetFormatPr defaultColWidth="10" defaultRowHeight="13.5"/>
  <cols>
    <col min="1" max="1" width="5.125" customWidth="1"/>
    <col min="2" max="2" width="4.875" customWidth="1"/>
    <col min="3" max="3" width="5.375" customWidth="1"/>
    <col min="4" max="4" width="7.875" customWidth="1"/>
    <col min="5" max="5" width="28.5" customWidth="1"/>
    <col min="6" max="11" width="14.25" customWidth="1"/>
    <col min="12" max="12" width="9.75" customWidth="1"/>
  </cols>
  <sheetData>
    <row r="1" spans="1:11" ht="14.25" customHeight="1">
      <c r="K1" s="2" t="s">
        <v>156</v>
      </c>
    </row>
    <row r="2" spans="1:11" ht="19.5" customHeight="1">
      <c r="A2" s="42" t="s">
        <v>157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 t="s">
        <v>3</v>
      </c>
    </row>
    <row r="4" spans="1:11" ht="14.25" customHeight="1">
      <c r="A4" s="44" t="s">
        <v>76</v>
      </c>
      <c r="B4" s="44"/>
      <c r="C4" s="44"/>
      <c r="D4" s="44" t="s">
        <v>55</v>
      </c>
      <c r="E4" s="44" t="s">
        <v>77</v>
      </c>
      <c r="F4" s="44" t="s">
        <v>78</v>
      </c>
      <c r="G4" s="44" t="s">
        <v>79</v>
      </c>
      <c r="H4" s="44"/>
      <c r="I4" s="44"/>
      <c r="J4" s="44" t="s">
        <v>80</v>
      </c>
      <c r="K4" s="44" t="s">
        <v>81</v>
      </c>
    </row>
    <row r="5" spans="1:11" ht="56.45" customHeight="1">
      <c r="A5" s="8" t="s">
        <v>158</v>
      </c>
      <c r="B5" s="8" t="s">
        <v>159</v>
      </c>
      <c r="C5" s="8" t="s">
        <v>160</v>
      </c>
      <c r="D5" s="44"/>
      <c r="E5" s="44"/>
      <c r="F5" s="44"/>
      <c r="G5" s="8" t="s">
        <v>60</v>
      </c>
      <c r="H5" s="8" t="s">
        <v>161</v>
      </c>
      <c r="I5" s="8" t="s">
        <v>162</v>
      </c>
      <c r="J5" s="44"/>
      <c r="K5" s="44"/>
    </row>
    <row r="6" spans="1:11" ht="14.25" customHeight="1">
      <c r="A6" s="8" t="s">
        <v>82</v>
      </c>
      <c r="B6" s="8" t="s">
        <v>82</v>
      </c>
      <c r="C6" s="8" t="s">
        <v>82</v>
      </c>
      <c r="D6" s="8" t="s">
        <v>66</v>
      </c>
      <c r="E6" s="8" t="s">
        <v>66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</row>
    <row r="7" spans="1:11" ht="14.25" customHeight="1">
      <c r="A7" s="9"/>
      <c r="B7" s="9"/>
      <c r="C7" s="9"/>
      <c r="D7" s="9"/>
      <c r="E7" s="9" t="s">
        <v>57</v>
      </c>
      <c r="F7" s="11">
        <v>5975.0054</v>
      </c>
      <c r="G7" s="11">
        <v>3133.6053999999999</v>
      </c>
      <c r="H7" s="11">
        <v>2828.5578999999998</v>
      </c>
      <c r="I7" s="11">
        <v>305.04750000000001</v>
      </c>
      <c r="J7" s="11">
        <v>2841.4</v>
      </c>
      <c r="K7" s="11">
        <v>0</v>
      </c>
    </row>
    <row r="8" spans="1:11" ht="14.25" customHeight="1">
      <c r="A8" s="23"/>
      <c r="B8" s="23"/>
      <c r="C8" s="23"/>
      <c r="D8" s="12" t="s">
        <v>67</v>
      </c>
      <c r="E8" s="12" t="s">
        <v>68</v>
      </c>
      <c r="F8" s="14">
        <v>5975.0054</v>
      </c>
      <c r="G8" s="14">
        <v>3133.6053999999999</v>
      </c>
      <c r="H8" s="14">
        <v>2828.5578999999998</v>
      </c>
      <c r="I8" s="14">
        <v>305.04750000000001</v>
      </c>
      <c r="J8" s="14">
        <v>2841.4</v>
      </c>
      <c r="K8" s="14">
        <v>0</v>
      </c>
    </row>
    <row r="9" spans="1:11" ht="14.25" customHeight="1">
      <c r="A9" s="24"/>
      <c r="B9" s="24"/>
      <c r="C9" s="24"/>
      <c r="D9" s="25" t="s">
        <v>69</v>
      </c>
      <c r="E9" s="25" t="s">
        <v>68</v>
      </c>
      <c r="F9" s="26">
        <v>2457.1352999999999</v>
      </c>
      <c r="G9" s="26">
        <v>387.7953</v>
      </c>
      <c r="H9" s="26">
        <v>333.07389999999998</v>
      </c>
      <c r="I9" s="26">
        <v>54.721400000000003</v>
      </c>
      <c r="J9" s="26">
        <v>2069.34</v>
      </c>
      <c r="K9" s="26">
        <v>0</v>
      </c>
    </row>
    <row r="10" spans="1:11" ht="14.25" customHeight="1">
      <c r="A10" s="6" t="s">
        <v>83</v>
      </c>
      <c r="B10" s="6" t="s">
        <v>84</v>
      </c>
      <c r="C10" s="6" t="s">
        <v>85</v>
      </c>
      <c r="D10" s="6"/>
      <c r="E10" s="6" t="s">
        <v>86</v>
      </c>
      <c r="F10" s="27">
        <v>241.95699999999999</v>
      </c>
      <c r="G10" s="27">
        <v>241.95699999999999</v>
      </c>
      <c r="H10" s="27">
        <v>191.78559999999999</v>
      </c>
      <c r="I10" s="27">
        <v>50.171399999999998</v>
      </c>
      <c r="J10" s="27"/>
      <c r="K10" s="27"/>
    </row>
    <row r="11" spans="1:11" ht="14.25" customHeight="1">
      <c r="A11" s="6" t="s">
        <v>83</v>
      </c>
      <c r="B11" s="6" t="s">
        <v>84</v>
      </c>
      <c r="C11" s="6" t="s">
        <v>87</v>
      </c>
      <c r="D11" s="6"/>
      <c r="E11" s="6" t="s">
        <v>88</v>
      </c>
      <c r="F11" s="27">
        <v>1680</v>
      </c>
      <c r="G11" s="27"/>
      <c r="H11" s="27"/>
      <c r="I11" s="27"/>
      <c r="J11" s="27">
        <v>1680</v>
      </c>
      <c r="K11" s="27"/>
    </row>
    <row r="12" spans="1:11" ht="14.25" customHeight="1">
      <c r="A12" s="6" t="s">
        <v>83</v>
      </c>
      <c r="B12" s="6" t="s">
        <v>84</v>
      </c>
      <c r="C12" s="6" t="s">
        <v>89</v>
      </c>
      <c r="D12" s="6"/>
      <c r="E12" s="6" t="s">
        <v>90</v>
      </c>
      <c r="F12" s="27">
        <v>313.11</v>
      </c>
      <c r="G12" s="27"/>
      <c r="H12" s="27"/>
      <c r="I12" s="27"/>
      <c r="J12" s="27">
        <v>313.11</v>
      </c>
      <c r="K12" s="27"/>
    </row>
    <row r="13" spans="1:11" ht="14.25" customHeight="1">
      <c r="A13" s="6" t="s">
        <v>83</v>
      </c>
      <c r="B13" s="6" t="s">
        <v>84</v>
      </c>
      <c r="C13" s="6" t="s">
        <v>91</v>
      </c>
      <c r="D13" s="6"/>
      <c r="E13" s="6" t="s">
        <v>92</v>
      </c>
      <c r="F13" s="27">
        <v>2.7</v>
      </c>
      <c r="G13" s="27"/>
      <c r="H13" s="27"/>
      <c r="I13" s="27"/>
      <c r="J13" s="27">
        <v>2.7</v>
      </c>
      <c r="K13" s="27"/>
    </row>
    <row r="14" spans="1:11" ht="14.25" customHeight="1">
      <c r="A14" s="6" t="s">
        <v>83</v>
      </c>
      <c r="B14" s="6" t="s">
        <v>84</v>
      </c>
      <c r="C14" s="6" t="s">
        <v>93</v>
      </c>
      <c r="D14" s="6"/>
      <c r="E14" s="6" t="s">
        <v>94</v>
      </c>
      <c r="F14" s="27">
        <v>73.53</v>
      </c>
      <c r="G14" s="27"/>
      <c r="H14" s="27"/>
      <c r="I14" s="27"/>
      <c r="J14" s="27">
        <v>73.53</v>
      </c>
      <c r="K14" s="27"/>
    </row>
    <row r="15" spans="1:11" ht="14.25" customHeight="1">
      <c r="A15" s="6" t="s">
        <v>95</v>
      </c>
      <c r="B15" s="6" t="s">
        <v>87</v>
      </c>
      <c r="C15" s="6" t="s">
        <v>85</v>
      </c>
      <c r="D15" s="6"/>
      <c r="E15" s="6" t="s">
        <v>96</v>
      </c>
      <c r="F15" s="27">
        <v>35.612400000000001</v>
      </c>
      <c r="G15" s="27">
        <v>35.612400000000001</v>
      </c>
      <c r="H15" s="27">
        <v>31.0624</v>
      </c>
      <c r="I15" s="27">
        <v>4.55</v>
      </c>
      <c r="J15" s="27"/>
      <c r="K15" s="27"/>
    </row>
    <row r="16" spans="1:11" ht="14.25" customHeight="1">
      <c r="A16" s="6" t="s">
        <v>95</v>
      </c>
      <c r="B16" s="6" t="s">
        <v>87</v>
      </c>
      <c r="C16" s="6" t="s">
        <v>87</v>
      </c>
      <c r="D16" s="6"/>
      <c r="E16" s="6" t="s">
        <v>97</v>
      </c>
      <c r="F16" s="27">
        <v>34.8429</v>
      </c>
      <c r="G16" s="27">
        <v>34.8429</v>
      </c>
      <c r="H16" s="27">
        <v>34.8429</v>
      </c>
      <c r="I16" s="27"/>
      <c r="J16" s="27"/>
      <c r="K16" s="27"/>
    </row>
    <row r="17" spans="1:11" ht="14.25" customHeight="1">
      <c r="A17" s="6" t="s">
        <v>95</v>
      </c>
      <c r="B17" s="6" t="s">
        <v>87</v>
      </c>
      <c r="C17" s="6" t="s">
        <v>98</v>
      </c>
      <c r="D17" s="6"/>
      <c r="E17" s="6" t="s">
        <v>99</v>
      </c>
      <c r="F17" s="27">
        <v>17.421500000000002</v>
      </c>
      <c r="G17" s="27">
        <v>17.421500000000002</v>
      </c>
      <c r="H17" s="27">
        <v>17.421500000000002</v>
      </c>
      <c r="I17" s="27"/>
      <c r="J17" s="27"/>
      <c r="K17" s="27"/>
    </row>
    <row r="18" spans="1:11" ht="14.25" customHeight="1">
      <c r="A18" s="6" t="s">
        <v>100</v>
      </c>
      <c r="B18" s="6" t="s">
        <v>101</v>
      </c>
      <c r="C18" s="6" t="s">
        <v>85</v>
      </c>
      <c r="D18" s="6"/>
      <c r="E18" s="6" t="s">
        <v>102</v>
      </c>
      <c r="F18" s="27">
        <v>16.985900000000001</v>
      </c>
      <c r="G18" s="27">
        <v>16.985900000000001</v>
      </c>
      <c r="H18" s="27">
        <v>16.985900000000001</v>
      </c>
      <c r="I18" s="27"/>
      <c r="J18" s="27"/>
      <c r="K18" s="27"/>
    </row>
    <row r="19" spans="1:11" ht="14.25" customHeight="1">
      <c r="A19" s="6" t="s">
        <v>100</v>
      </c>
      <c r="B19" s="6" t="s">
        <v>101</v>
      </c>
      <c r="C19" s="6" t="s">
        <v>84</v>
      </c>
      <c r="D19" s="6"/>
      <c r="E19" s="6" t="s">
        <v>103</v>
      </c>
      <c r="F19" s="27">
        <v>14.843400000000001</v>
      </c>
      <c r="G19" s="27">
        <v>14.843400000000001</v>
      </c>
      <c r="H19" s="27">
        <v>14.843400000000001</v>
      </c>
      <c r="I19" s="27"/>
      <c r="J19" s="27"/>
      <c r="K19" s="27"/>
    </row>
    <row r="20" spans="1:11" ht="14.25" customHeight="1">
      <c r="A20" s="6" t="s">
        <v>104</v>
      </c>
      <c r="B20" s="6" t="s">
        <v>105</v>
      </c>
      <c r="C20" s="6" t="s">
        <v>85</v>
      </c>
      <c r="D20" s="6"/>
      <c r="E20" s="6" t="s">
        <v>106</v>
      </c>
      <c r="F20" s="27">
        <v>26.132200000000001</v>
      </c>
      <c r="G20" s="27">
        <v>26.132200000000001</v>
      </c>
      <c r="H20" s="27">
        <v>26.132200000000001</v>
      </c>
      <c r="I20" s="27"/>
      <c r="J20" s="27"/>
      <c r="K20" s="27"/>
    </row>
    <row r="21" spans="1:11" ht="14.25" customHeight="1">
      <c r="A21" s="24"/>
      <c r="B21" s="24"/>
      <c r="C21" s="24"/>
      <c r="D21" s="25" t="s">
        <v>70</v>
      </c>
      <c r="E21" s="25" t="s">
        <v>71</v>
      </c>
      <c r="F21" s="26">
        <v>578.79359999999997</v>
      </c>
      <c r="G21" s="26">
        <v>564.43359999999996</v>
      </c>
      <c r="H21" s="26">
        <v>509.25360000000001</v>
      </c>
      <c r="I21" s="26">
        <v>55.18</v>
      </c>
      <c r="J21" s="26">
        <v>14.36</v>
      </c>
      <c r="K21" s="26">
        <v>0</v>
      </c>
    </row>
    <row r="22" spans="1:11" ht="14.25" customHeight="1">
      <c r="A22" s="6" t="s">
        <v>83</v>
      </c>
      <c r="B22" s="6" t="s">
        <v>84</v>
      </c>
      <c r="C22" s="6" t="s">
        <v>107</v>
      </c>
      <c r="D22" s="6"/>
      <c r="E22" s="6" t="s">
        <v>108</v>
      </c>
      <c r="F22" s="27">
        <v>368.20850000000002</v>
      </c>
      <c r="G22" s="27">
        <v>368.20850000000002</v>
      </c>
      <c r="H22" s="27">
        <v>320.82850000000002</v>
      </c>
      <c r="I22" s="27">
        <v>47.38</v>
      </c>
      <c r="J22" s="27"/>
      <c r="K22" s="27"/>
    </row>
    <row r="23" spans="1:11" ht="14.25" customHeight="1">
      <c r="A23" s="6" t="s">
        <v>83</v>
      </c>
      <c r="B23" s="6" t="s">
        <v>84</v>
      </c>
      <c r="C23" s="6" t="s">
        <v>89</v>
      </c>
      <c r="D23" s="6"/>
      <c r="E23" s="6" t="s">
        <v>90</v>
      </c>
      <c r="F23" s="27">
        <v>14.36</v>
      </c>
      <c r="G23" s="27"/>
      <c r="H23" s="27"/>
      <c r="I23" s="27"/>
      <c r="J23" s="27">
        <v>14.36</v>
      </c>
      <c r="K23" s="27"/>
    </row>
    <row r="24" spans="1:11" ht="14.25" customHeight="1">
      <c r="A24" s="6" t="s">
        <v>95</v>
      </c>
      <c r="B24" s="6" t="s">
        <v>87</v>
      </c>
      <c r="C24" s="6" t="s">
        <v>105</v>
      </c>
      <c r="D24" s="6"/>
      <c r="E24" s="6" t="s">
        <v>109</v>
      </c>
      <c r="F24" s="27">
        <v>58.8874</v>
      </c>
      <c r="G24" s="27">
        <v>58.8874</v>
      </c>
      <c r="H24" s="27">
        <v>51.087400000000002</v>
      </c>
      <c r="I24" s="27">
        <v>7.8</v>
      </c>
      <c r="J24" s="27"/>
      <c r="K24" s="27"/>
    </row>
    <row r="25" spans="1:11" ht="14.25" customHeight="1">
      <c r="A25" s="6" t="s">
        <v>95</v>
      </c>
      <c r="B25" s="6" t="s">
        <v>87</v>
      </c>
      <c r="C25" s="6" t="s">
        <v>87</v>
      </c>
      <c r="D25" s="6"/>
      <c r="E25" s="6" t="s">
        <v>97</v>
      </c>
      <c r="F25" s="27">
        <v>49.599600000000002</v>
      </c>
      <c r="G25" s="27">
        <v>49.599600000000002</v>
      </c>
      <c r="H25" s="27">
        <v>49.599600000000002</v>
      </c>
      <c r="I25" s="27"/>
      <c r="J25" s="27"/>
      <c r="K25" s="27"/>
    </row>
    <row r="26" spans="1:11" ht="14.25" customHeight="1">
      <c r="A26" s="6" t="s">
        <v>95</v>
      </c>
      <c r="B26" s="6" t="s">
        <v>87</v>
      </c>
      <c r="C26" s="6" t="s">
        <v>98</v>
      </c>
      <c r="D26" s="6"/>
      <c r="E26" s="6" t="s">
        <v>99</v>
      </c>
      <c r="F26" s="27">
        <v>24.799800000000001</v>
      </c>
      <c r="G26" s="27">
        <v>24.799800000000001</v>
      </c>
      <c r="H26" s="27">
        <v>24.799800000000001</v>
      </c>
      <c r="I26" s="27"/>
      <c r="J26" s="27"/>
      <c r="K26" s="27"/>
    </row>
    <row r="27" spans="1:11" ht="14.25" customHeight="1">
      <c r="A27" s="6" t="s">
        <v>95</v>
      </c>
      <c r="B27" s="6" t="s">
        <v>93</v>
      </c>
      <c r="C27" s="6" t="s">
        <v>93</v>
      </c>
      <c r="D27" s="6"/>
      <c r="E27" s="6" t="s">
        <v>110</v>
      </c>
      <c r="F27" s="27">
        <v>1.35</v>
      </c>
      <c r="G27" s="27">
        <v>1.35</v>
      </c>
      <c r="H27" s="27">
        <v>1.35</v>
      </c>
      <c r="I27" s="27"/>
      <c r="J27" s="27"/>
      <c r="K27" s="27"/>
    </row>
    <row r="28" spans="1:11" ht="14.25" customHeight="1">
      <c r="A28" s="6" t="s">
        <v>100</v>
      </c>
      <c r="B28" s="6" t="s">
        <v>101</v>
      </c>
      <c r="C28" s="6" t="s">
        <v>105</v>
      </c>
      <c r="D28" s="6"/>
      <c r="E28" s="6" t="s">
        <v>111</v>
      </c>
      <c r="F28" s="27">
        <v>24.3886</v>
      </c>
      <c r="G28" s="27">
        <v>24.3886</v>
      </c>
      <c r="H28" s="27">
        <v>24.3886</v>
      </c>
      <c r="I28" s="27"/>
      <c r="J28" s="27"/>
      <c r="K28" s="27"/>
    </row>
    <row r="29" spans="1:11" ht="14.25" customHeight="1">
      <c r="A29" s="6" t="s">
        <v>104</v>
      </c>
      <c r="B29" s="6" t="s">
        <v>105</v>
      </c>
      <c r="C29" s="6" t="s">
        <v>85</v>
      </c>
      <c r="D29" s="6"/>
      <c r="E29" s="6" t="s">
        <v>106</v>
      </c>
      <c r="F29" s="27">
        <v>37.1997</v>
      </c>
      <c r="G29" s="27">
        <v>37.1997</v>
      </c>
      <c r="H29" s="27">
        <v>37.1997</v>
      </c>
      <c r="I29" s="27"/>
      <c r="J29" s="27"/>
      <c r="K29" s="27"/>
    </row>
    <row r="30" spans="1:11" ht="14.25" customHeight="1">
      <c r="A30" s="24"/>
      <c r="B30" s="24"/>
      <c r="C30" s="24"/>
      <c r="D30" s="25" t="s">
        <v>72</v>
      </c>
      <c r="E30" s="25" t="s">
        <v>73</v>
      </c>
      <c r="F30" s="26">
        <v>2939.0765000000001</v>
      </c>
      <c r="G30" s="26">
        <v>2181.3764999999999</v>
      </c>
      <c r="H30" s="26">
        <v>1986.2303999999999</v>
      </c>
      <c r="I30" s="26">
        <v>195.14609999999999</v>
      </c>
      <c r="J30" s="26">
        <v>757.7</v>
      </c>
      <c r="K30" s="26">
        <v>0</v>
      </c>
    </row>
    <row r="31" spans="1:11" ht="14.25" customHeight="1">
      <c r="A31" s="6" t="s">
        <v>83</v>
      </c>
      <c r="B31" s="6" t="s">
        <v>84</v>
      </c>
      <c r="C31" s="6" t="s">
        <v>89</v>
      </c>
      <c r="D31" s="6"/>
      <c r="E31" s="6" t="s">
        <v>90</v>
      </c>
      <c r="F31" s="27">
        <v>2284.4908999999998</v>
      </c>
      <c r="G31" s="27">
        <v>1526.7909</v>
      </c>
      <c r="H31" s="27">
        <v>1341.7847999999999</v>
      </c>
      <c r="I31" s="27">
        <v>185.0061</v>
      </c>
      <c r="J31" s="27">
        <v>757.7</v>
      </c>
      <c r="K31" s="27"/>
    </row>
    <row r="32" spans="1:11" ht="14.25" customHeight="1">
      <c r="A32" s="6" t="s">
        <v>95</v>
      </c>
      <c r="B32" s="6" t="s">
        <v>87</v>
      </c>
      <c r="C32" s="6" t="s">
        <v>105</v>
      </c>
      <c r="D32" s="6"/>
      <c r="E32" s="6" t="s">
        <v>109</v>
      </c>
      <c r="F32" s="27">
        <v>85.120999999999995</v>
      </c>
      <c r="G32" s="27">
        <v>85.120999999999995</v>
      </c>
      <c r="H32" s="27">
        <v>74.980999999999995</v>
      </c>
      <c r="I32" s="27">
        <v>10.14</v>
      </c>
      <c r="J32" s="27"/>
      <c r="K32" s="27"/>
    </row>
    <row r="33" spans="1:11" ht="14.25" customHeight="1">
      <c r="A33" s="6" t="s">
        <v>95</v>
      </c>
      <c r="B33" s="6" t="s">
        <v>87</v>
      </c>
      <c r="C33" s="6" t="s">
        <v>87</v>
      </c>
      <c r="D33" s="6"/>
      <c r="E33" s="6" t="s">
        <v>97</v>
      </c>
      <c r="F33" s="27">
        <v>207.72900000000001</v>
      </c>
      <c r="G33" s="27">
        <v>207.72900000000001</v>
      </c>
      <c r="H33" s="27">
        <v>207.72900000000001</v>
      </c>
      <c r="I33" s="27"/>
      <c r="J33" s="27"/>
      <c r="K33" s="27"/>
    </row>
    <row r="34" spans="1:11" ht="14.25" customHeight="1">
      <c r="A34" s="6" t="s">
        <v>95</v>
      </c>
      <c r="B34" s="6" t="s">
        <v>87</v>
      </c>
      <c r="C34" s="6" t="s">
        <v>98</v>
      </c>
      <c r="D34" s="6"/>
      <c r="E34" s="6" t="s">
        <v>99</v>
      </c>
      <c r="F34" s="27">
        <v>103.86450000000001</v>
      </c>
      <c r="G34" s="27">
        <v>103.86450000000001</v>
      </c>
      <c r="H34" s="27">
        <v>103.86450000000001</v>
      </c>
      <c r="I34" s="27"/>
      <c r="J34" s="27"/>
      <c r="K34" s="27"/>
    </row>
    <row r="35" spans="1:11" ht="14.25" customHeight="1">
      <c r="A35" s="6" t="s">
        <v>100</v>
      </c>
      <c r="B35" s="6" t="s">
        <v>101</v>
      </c>
      <c r="C35" s="6" t="s">
        <v>105</v>
      </c>
      <c r="D35" s="6"/>
      <c r="E35" s="6" t="s">
        <v>111</v>
      </c>
      <c r="F35" s="27">
        <v>102.07429999999999</v>
      </c>
      <c r="G35" s="27">
        <v>102.07429999999999</v>
      </c>
      <c r="H35" s="27">
        <v>102.07429999999999</v>
      </c>
      <c r="I35" s="27"/>
      <c r="J35" s="27"/>
      <c r="K35" s="27"/>
    </row>
    <row r="36" spans="1:11" ht="14.25" customHeight="1">
      <c r="A36" s="6" t="s">
        <v>104</v>
      </c>
      <c r="B36" s="6" t="s">
        <v>105</v>
      </c>
      <c r="C36" s="6" t="s">
        <v>85</v>
      </c>
      <c r="D36" s="6"/>
      <c r="E36" s="6" t="s">
        <v>106</v>
      </c>
      <c r="F36" s="27">
        <v>155.79679999999999</v>
      </c>
      <c r="G36" s="27">
        <v>155.79679999999999</v>
      </c>
      <c r="H36" s="27">
        <v>155.79679999999999</v>
      </c>
      <c r="I36" s="27"/>
      <c r="J36" s="27"/>
      <c r="K36" s="27"/>
    </row>
  </sheetData>
  <mergeCells count="8">
    <mergeCell ref="A2:K2"/>
    <mergeCell ref="A4:C4"/>
    <mergeCell ref="D4:D5"/>
    <mergeCell ref="E4:E5"/>
    <mergeCell ref="F4:F5"/>
    <mergeCell ref="G4:I4"/>
    <mergeCell ref="J4:J5"/>
    <mergeCell ref="K4:K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9"/>
  <sheetViews>
    <sheetView topLeftCell="A7" workbookViewId="0">
      <selection activeCell="A27" sqref="A27:XFD27"/>
    </sheetView>
  </sheetViews>
  <sheetFormatPr defaultColWidth="10" defaultRowHeight="13.5"/>
  <cols>
    <col min="1" max="1" width="11.5" customWidth="1"/>
    <col min="2" max="2" width="9.75" customWidth="1"/>
    <col min="3" max="3" width="41" customWidth="1"/>
    <col min="4" max="6" width="25.625" customWidth="1"/>
    <col min="7" max="11" width="9.75" customWidth="1"/>
  </cols>
  <sheetData>
    <row r="1" spans="1:10" ht="14.25" customHeight="1">
      <c r="A1" s="1"/>
      <c r="C1" s="1"/>
      <c r="D1" s="1"/>
      <c r="E1" s="1"/>
      <c r="F1" s="2" t="s">
        <v>163</v>
      </c>
      <c r="G1" s="1"/>
      <c r="H1" s="1"/>
      <c r="I1" s="1"/>
      <c r="J1" s="1"/>
    </row>
    <row r="2" spans="1:10" ht="29.45" customHeight="1">
      <c r="A2" s="42" t="s">
        <v>164</v>
      </c>
      <c r="B2" s="42"/>
      <c r="C2" s="42"/>
      <c r="D2" s="42"/>
      <c r="E2" s="42"/>
      <c r="F2" s="42"/>
    </row>
    <row r="3" spans="1:10" ht="14.25" customHeight="1">
      <c r="A3" s="1"/>
      <c r="C3" s="1"/>
      <c r="D3" s="1"/>
      <c r="E3" s="1"/>
      <c r="F3" s="2" t="s">
        <v>3</v>
      </c>
      <c r="G3" s="1"/>
      <c r="H3" s="1"/>
      <c r="I3" s="1"/>
      <c r="J3" s="1"/>
    </row>
    <row r="4" spans="1:10" ht="14.25" customHeight="1">
      <c r="A4" s="44" t="s">
        <v>165</v>
      </c>
      <c r="B4" s="44"/>
      <c r="C4" s="44"/>
      <c r="D4" s="44" t="s">
        <v>166</v>
      </c>
      <c r="E4" s="44"/>
      <c r="F4" s="44"/>
      <c r="G4" s="1"/>
      <c r="H4" s="1"/>
    </row>
    <row r="5" spans="1:10" ht="14.25" customHeight="1">
      <c r="A5" s="44" t="s">
        <v>158</v>
      </c>
      <c r="B5" s="44" t="s">
        <v>159</v>
      </c>
      <c r="C5" s="44" t="s">
        <v>167</v>
      </c>
      <c r="D5" s="44" t="s">
        <v>57</v>
      </c>
      <c r="E5" s="44" t="s">
        <v>161</v>
      </c>
      <c r="F5" s="44" t="s">
        <v>168</v>
      </c>
      <c r="G5" s="1"/>
      <c r="H5" s="1"/>
      <c r="I5" s="1"/>
      <c r="J5" s="1"/>
    </row>
    <row r="6" spans="1:10" ht="14.25" customHeight="1">
      <c r="A6" s="44"/>
      <c r="B6" s="44"/>
      <c r="C6" s="44"/>
      <c r="D6" s="44"/>
      <c r="E6" s="44"/>
      <c r="F6" s="44"/>
    </row>
    <row r="7" spans="1:10" ht="14.25" customHeight="1">
      <c r="A7" s="8" t="s">
        <v>66</v>
      </c>
      <c r="B7" s="6"/>
      <c r="C7" s="8" t="s">
        <v>66</v>
      </c>
      <c r="D7" s="8">
        <v>1</v>
      </c>
      <c r="E7" s="8">
        <v>2</v>
      </c>
      <c r="F7" s="8">
        <v>3</v>
      </c>
    </row>
    <row r="8" spans="1:10" ht="14.25" customHeight="1">
      <c r="A8" s="28"/>
      <c r="B8" s="28"/>
      <c r="C8" s="28" t="s">
        <v>57</v>
      </c>
      <c r="D8" s="29">
        <v>3133.6053999999999</v>
      </c>
      <c r="E8" s="29">
        <v>2828.5578999999998</v>
      </c>
      <c r="F8" s="29">
        <v>305.04750000000001</v>
      </c>
    </row>
    <row r="9" spans="1:10" ht="14.25" customHeight="1">
      <c r="A9" s="30" t="s">
        <v>169</v>
      </c>
      <c r="B9" s="30"/>
      <c r="C9" s="12" t="s">
        <v>170</v>
      </c>
      <c r="D9" s="14">
        <v>2670.0771</v>
      </c>
      <c r="E9" s="14">
        <v>2670.0771</v>
      </c>
      <c r="F9" s="14"/>
    </row>
    <row r="10" spans="1:10" ht="14.25" customHeight="1">
      <c r="A10" s="8" t="s">
        <v>169</v>
      </c>
      <c r="B10" s="8" t="s">
        <v>85</v>
      </c>
      <c r="C10" s="31" t="s">
        <v>171</v>
      </c>
      <c r="D10" s="17">
        <v>649.8646</v>
      </c>
      <c r="E10" s="17">
        <v>649.8646</v>
      </c>
      <c r="F10" s="17"/>
    </row>
    <row r="11" spans="1:10" ht="14.25" customHeight="1">
      <c r="A11" s="8" t="s">
        <v>169</v>
      </c>
      <c r="B11" s="8" t="s">
        <v>105</v>
      </c>
      <c r="C11" s="31" t="s">
        <v>172</v>
      </c>
      <c r="D11" s="17">
        <v>93.66</v>
      </c>
      <c r="E11" s="17">
        <v>93.66</v>
      </c>
      <c r="F11" s="17"/>
    </row>
    <row r="12" spans="1:10" ht="14.25" customHeight="1">
      <c r="A12" s="8" t="s">
        <v>169</v>
      </c>
      <c r="B12" s="8" t="s">
        <v>84</v>
      </c>
      <c r="C12" s="31" t="s">
        <v>173</v>
      </c>
      <c r="D12" s="17">
        <v>53.643500000000003</v>
      </c>
      <c r="E12" s="17">
        <v>53.643500000000003</v>
      </c>
      <c r="F12" s="17"/>
    </row>
    <row r="13" spans="1:10" ht="14.25" customHeight="1">
      <c r="A13" s="8" t="s">
        <v>169</v>
      </c>
      <c r="B13" s="8" t="s">
        <v>107</v>
      </c>
      <c r="C13" s="31" t="s">
        <v>174</v>
      </c>
      <c r="D13" s="17">
        <v>1030.0627999999999</v>
      </c>
      <c r="E13" s="17">
        <v>1030.0627999999999</v>
      </c>
      <c r="F13" s="17"/>
    </row>
    <row r="14" spans="1:10" ht="14.25" customHeight="1">
      <c r="A14" s="8" t="s">
        <v>169</v>
      </c>
      <c r="B14" s="8" t="s">
        <v>89</v>
      </c>
      <c r="C14" s="31" t="s">
        <v>175</v>
      </c>
      <c r="D14" s="17">
        <v>292.17149999999998</v>
      </c>
      <c r="E14" s="17">
        <v>292.17149999999998</v>
      </c>
      <c r="F14" s="17"/>
    </row>
    <row r="15" spans="1:10" ht="14.25" customHeight="1">
      <c r="A15" s="8" t="s">
        <v>169</v>
      </c>
      <c r="B15" s="8" t="s">
        <v>91</v>
      </c>
      <c r="C15" s="31" t="s">
        <v>176</v>
      </c>
      <c r="D15" s="17">
        <v>146.08580000000001</v>
      </c>
      <c r="E15" s="17">
        <v>146.08580000000001</v>
      </c>
      <c r="F15" s="17"/>
    </row>
    <row r="16" spans="1:10" ht="14.25" customHeight="1">
      <c r="A16" s="8" t="s">
        <v>169</v>
      </c>
      <c r="B16" s="8" t="s">
        <v>177</v>
      </c>
      <c r="C16" s="31" t="s">
        <v>178</v>
      </c>
      <c r="D16" s="17">
        <v>142.43360000000001</v>
      </c>
      <c r="E16" s="17">
        <v>142.43360000000001</v>
      </c>
      <c r="F16" s="17"/>
    </row>
    <row r="17" spans="1:6" ht="14.25" customHeight="1">
      <c r="A17" s="8" t="s">
        <v>169</v>
      </c>
      <c r="B17" s="8" t="s">
        <v>101</v>
      </c>
      <c r="C17" s="31" t="s">
        <v>179</v>
      </c>
      <c r="D17" s="17">
        <v>14.843400000000001</v>
      </c>
      <c r="E17" s="17">
        <v>14.843400000000001</v>
      </c>
      <c r="F17" s="17"/>
    </row>
    <row r="18" spans="1:6" ht="14.25" customHeight="1">
      <c r="A18" s="8" t="s">
        <v>169</v>
      </c>
      <c r="B18" s="8" t="s">
        <v>180</v>
      </c>
      <c r="C18" s="31" t="s">
        <v>181</v>
      </c>
      <c r="D18" s="17">
        <v>28.183199999999999</v>
      </c>
      <c r="E18" s="17">
        <v>28.183199999999999</v>
      </c>
      <c r="F18" s="17"/>
    </row>
    <row r="19" spans="1:6" ht="14.25" customHeight="1">
      <c r="A19" s="8" t="s">
        <v>169</v>
      </c>
      <c r="B19" s="8" t="s">
        <v>182</v>
      </c>
      <c r="C19" s="31" t="s">
        <v>106</v>
      </c>
      <c r="D19" s="17">
        <v>219.12870000000001</v>
      </c>
      <c r="E19" s="17">
        <v>219.12870000000001</v>
      </c>
      <c r="F19" s="17"/>
    </row>
    <row r="20" spans="1:6" ht="14.25" customHeight="1">
      <c r="A20" s="30" t="s">
        <v>183</v>
      </c>
      <c r="B20" s="30"/>
      <c r="C20" s="12" t="s">
        <v>184</v>
      </c>
      <c r="D20" s="14">
        <v>305.04750000000001</v>
      </c>
      <c r="E20" s="14"/>
      <c r="F20" s="14">
        <v>305.04750000000001</v>
      </c>
    </row>
    <row r="21" spans="1:6" ht="14.25" customHeight="1">
      <c r="A21" s="8" t="s">
        <v>183</v>
      </c>
      <c r="B21" s="8" t="s">
        <v>85</v>
      </c>
      <c r="C21" s="31" t="s">
        <v>185</v>
      </c>
      <c r="D21" s="17">
        <v>21.545000000000002</v>
      </c>
      <c r="E21" s="17"/>
      <c r="F21" s="17">
        <v>21.545000000000002</v>
      </c>
    </row>
    <row r="22" spans="1:6" ht="14.25" customHeight="1">
      <c r="A22" s="8" t="s">
        <v>183</v>
      </c>
      <c r="B22" s="8" t="s">
        <v>105</v>
      </c>
      <c r="C22" s="31" t="s">
        <v>186</v>
      </c>
      <c r="D22" s="17">
        <v>4.71</v>
      </c>
      <c r="E22" s="17"/>
      <c r="F22" s="17">
        <v>4.71</v>
      </c>
    </row>
    <row r="23" spans="1:6" ht="14.25" customHeight="1">
      <c r="A23" s="8" t="s">
        <v>183</v>
      </c>
      <c r="B23" s="8" t="s">
        <v>87</v>
      </c>
      <c r="C23" s="31" t="s">
        <v>187</v>
      </c>
      <c r="D23" s="17">
        <v>3.9249999999999998</v>
      </c>
      <c r="E23" s="17"/>
      <c r="F23" s="17">
        <v>3.9249999999999998</v>
      </c>
    </row>
    <row r="24" spans="1:6" ht="14.25" customHeight="1">
      <c r="A24" s="8" t="s">
        <v>183</v>
      </c>
      <c r="B24" s="8" t="s">
        <v>98</v>
      </c>
      <c r="C24" s="31" t="s">
        <v>188</v>
      </c>
      <c r="D24" s="17">
        <v>13.04</v>
      </c>
      <c r="E24" s="17"/>
      <c r="F24" s="17">
        <v>13.04</v>
      </c>
    </row>
    <row r="25" spans="1:6" ht="14.25" customHeight="1">
      <c r="A25" s="8" t="s">
        <v>183</v>
      </c>
      <c r="B25" s="8" t="s">
        <v>107</v>
      </c>
      <c r="C25" s="31" t="s">
        <v>189</v>
      </c>
      <c r="D25" s="17">
        <v>12.901</v>
      </c>
      <c r="E25" s="17"/>
      <c r="F25" s="17">
        <v>12.901</v>
      </c>
    </row>
    <row r="26" spans="1:6" ht="14.25" customHeight="1">
      <c r="A26" s="8" t="s">
        <v>183</v>
      </c>
      <c r="B26" s="8" t="s">
        <v>91</v>
      </c>
      <c r="C26" s="31" t="s">
        <v>190</v>
      </c>
      <c r="D26" s="17">
        <v>3.14</v>
      </c>
      <c r="E26" s="17"/>
      <c r="F26" s="17">
        <v>3.14</v>
      </c>
    </row>
    <row r="27" spans="1:6" ht="14.25" customHeight="1">
      <c r="A27" s="8" t="s">
        <v>183</v>
      </c>
      <c r="B27" s="8" t="s">
        <v>101</v>
      </c>
      <c r="C27" s="31" t="s">
        <v>191</v>
      </c>
      <c r="D27" s="17">
        <v>52.45</v>
      </c>
      <c r="E27" s="17"/>
      <c r="F27" s="17">
        <v>52.45</v>
      </c>
    </row>
    <row r="28" spans="1:6" ht="14.25" customHeight="1">
      <c r="A28" s="8" t="s">
        <v>183</v>
      </c>
      <c r="B28" s="8" t="s">
        <v>182</v>
      </c>
      <c r="C28" s="31" t="s">
        <v>192</v>
      </c>
      <c r="D28" s="17">
        <v>6.6</v>
      </c>
      <c r="E28" s="17"/>
      <c r="F28" s="17">
        <v>6.6</v>
      </c>
    </row>
    <row r="29" spans="1:6" ht="14.25" customHeight="1">
      <c r="A29" s="8" t="s">
        <v>183</v>
      </c>
      <c r="B29" s="8" t="s">
        <v>193</v>
      </c>
      <c r="C29" s="31" t="s">
        <v>194</v>
      </c>
      <c r="D29" s="17">
        <v>6.76</v>
      </c>
      <c r="E29" s="17"/>
      <c r="F29" s="17">
        <v>6.76</v>
      </c>
    </row>
    <row r="30" spans="1:6" ht="14.25" customHeight="1">
      <c r="A30" s="8" t="s">
        <v>183</v>
      </c>
      <c r="B30" s="8" t="s">
        <v>195</v>
      </c>
      <c r="C30" s="31" t="s">
        <v>196</v>
      </c>
      <c r="D30" s="17">
        <v>9.42</v>
      </c>
      <c r="E30" s="17"/>
      <c r="F30" s="17">
        <v>9.42</v>
      </c>
    </row>
    <row r="31" spans="1:6" ht="14.25" customHeight="1">
      <c r="A31" s="8" t="s">
        <v>183</v>
      </c>
      <c r="B31" s="8" t="s">
        <v>197</v>
      </c>
      <c r="C31" s="31" t="s">
        <v>198</v>
      </c>
      <c r="D31" s="17">
        <v>5.5750000000000002</v>
      </c>
      <c r="E31" s="17"/>
      <c r="F31" s="17">
        <v>5.5750000000000002</v>
      </c>
    </row>
    <row r="32" spans="1:6" ht="14.25" customHeight="1">
      <c r="A32" s="8" t="s">
        <v>183</v>
      </c>
      <c r="B32" s="8" t="s">
        <v>199</v>
      </c>
      <c r="C32" s="31" t="s">
        <v>200</v>
      </c>
      <c r="D32" s="17">
        <v>36.521500000000003</v>
      </c>
      <c r="E32" s="17"/>
      <c r="F32" s="17">
        <v>36.521500000000003</v>
      </c>
    </row>
    <row r="33" spans="1:6" ht="14.25" customHeight="1">
      <c r="A33" s="8" t="s">
        <v>183</v>
      </c>
      <c r="B33" s="8" t="s">
        <v>201</v>
      </c>
      <c r="C33" s="31" t="s">
        <v>202</v>
      </c>
      <c r="D33" s="17">
        <v>16.32</v>
      </c>
      <c r="E33" s="17"/>
      <c r="F33" s="17">
        <v>16.32</v>
      </c>
    </row>
    <row r="34" spans="1:6" ht="14.25" customHeight="1">
      <c r="A34" s="8" t="s">
        <v>183</v>
      </c>
      <c r="B34" s="8" t="s">
        <v>93</v>
      </c>
      <c r="C34" s="31" t="s">
        <v>203</v>
      </c>
      <c r="D34" s="17">
        <v>112.14</v>
      </c>
      <c r="E34" s="17"/>
      <c r="F34" s="17">
        <v>112.14</v>
      </c>
    </row>
    <row r="35" spans="1:6" ht="14.25" customHeight="1">
      <c r="A35" s="30" t="s">
        <v>204</v>
      </c>
      <c r="B35" s="30"/>
      <c r="C35" s="12" t="s">
        <v>205</v>
      </c>
      <c r="D35" s="14">
        <v>158.48079999999999</v>
      </c>
      <c r="E35" s="14">
        <v>158.48079999999999</v>
      </c>
      <c r="F35" s="14"/>
    </row>
    <row r="36" spans="1:6" ht="14.25" customHeight="1">
      <c r="A36" s="8" t="s">
        <v>204</v>
      </c>
      <c r="B36" s="8" t="s">
        <v>105</v>
      </c>
      <c r="C36" s="31" t="s">
        <v>206</v>
      </c>
      <c r="D36" s="17">
        <v>157.13079999999999</v>
      </c>
      <c r="E36" s="17">
        <v>157.13079999999999</v>
      </c>
      <c r="F36" s="17"/>
    </row>
    <row r="37" spans="1:6" ht="14.25" customHeight="1">
      <c r="A37" s="8" t="s">
        <v>204</v>
      </c>
      <c r="B37" s="8" t="s">
        <v>87</v>
      </c>
      <c r="C37" s="31" t="s">
        <v>207</v>
      </c>
      <c r="D37" s="17">
        <v>1.35</v>
      </c>
      <c r="E37" s="17">
        <v>1.35</v>
      </c>
      <c r="F37" s="17"/>
    </row>
    <row r="38" spans="1:6" ht="14.25" customHeight="1"/>
    <row r="39" spans="1:6" ht="14.25" customHeight="1">
      <c r="C39" s="1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7" type="noConversion"/>
  <pageMargins left="0.75" right="0.75" top="0.26899999380111694" bottom="0.26899999380111694" header="0" footer="0"/>
  <pageSetup paperSize="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3.875" customWidth="1"/>
    <col min="2" max="2" width="29.375" customWidth="1"/>
    <col min="3" max="3" width="10.375" customWidth="1"/>
    <col min="4" max="4" width="9.25" customWidth="1"/>
    <col min="5" max="5" width="10.875" customWidth="1"/>
    <col min="6" max="6" width="10" customWidth="1"/>
    <col min="7" max="7" width="16" customWidth="1"/>
    <col min="8" max="8" width="14.25" customWidth="1"/>
    <col min="9" max="9" width="9.75" customWidth="1"/>
  </cols>
  <sheetData>
    <row r="1" spans="1:8" ht="14.25" customHeight="1">
      <c r="A1" s="1"/>
      <c r="B1" s="1"/>
      <c r="H1" s="2" t="s">
        <v>208</v>
      </c>
    </row>
    <row r="2" spans="1:8" ht="29.45" customHeight="1">
      <c r="A2" s="42" t="s">
        <v>209</v>
      </c>
      <c r="B2" s="42"/>
      <c r="C2" s="42"/>
      <c r="D2" s="42"/>
      <c r="E2" s="42"/>
      <c r="F2" s="42"/>
      <c r="G2" s="42"/>
      <c r="H2" s="42"/>
    </row>
    <row r="3" spans="1:8" ht="14.25" customHeight="1">
      <c r="A3" s="1"/>
      <c r="B3" s="1"/>
      <c r="H3" s="2" t="s">
        <v>3</v>
      </c>
    </row>
    <row r="4" spans="1:8" ht="15" customHeight="1">
      <c r="A4" s="44" t="s">
        <v>55</v>
      </c>
      <c r="B4" s="44" t="s">
        <v>56</v>
      </c>
      <c r="C4" s="44" t="s">
        <v>210</v>
      </c>
      <c r="D4" s="44"/>
      <c r="E4" s="44"/>
      <c r="F4" s="44"/>
      <c r="G4" s="44"/>
      <c r="H4" s="44"/>
    </row>
    <row r="5" spans="1:8" ht="32.450000000000003" customHeight="1">
      <c r="A5" s="44"/>
      <c r="B5" s="44"/>
      <c r="C5" s="44" t="s">
        <v>57</v>
      </c>
      <c r="D5" s="44" t="s">
        <v>211</v>
      </c>
      <c r="E5" s="44" t="s">
        <v>198</v>
      </c>
      <c r="F5" s="44" t="s">
        <v>212</v>
      </c>
      <c r="G5" s="44"/>
      <c r="H5" s="44"/>
    </row>
    <row r="6" spans="1:8" ht="14.25" customHeight="1">
      <c r="A6" s="44"/>
      <c r="B6" s="44"/>
      <c r="C6" s="44"/>
      <c r="D6" s="44"/>
      <c r="E6" s="44"/>
      <c r="F6" s="8" t="s">
        <v>60</v>
      </c>
      <c r="G6" s="8" t="s">
        <v>213</v>
      </c>
      <c r="H6" s="8" t="s">
        <v>214</v>
      </c>
    </row>
    <row r="7" spans="1:8" ht="17.100000000000001" customHeight="1">
      <c r="A7" s="3" t="s">
        <v>66</v>
      </c>
      <c r="B7" s="3" t="s">
        <v>66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3">
        <v>26</v>
      </c>
    </row>
    <row r="8" spans="1:8" ht="17.100000000000001" customHeight="1">
      <c r="A8" s="3"/>
      <c r="B8" s="32" t="s">
        <v>57</v>
      </c>
      <c r="C8" s="21">
        <v>5.5750000000000002</v>
      </c>
      <c r="D8" s="21"/>
      <c r="E8" s="21">
        <v>5.5750000000000002</v>
      </c>
      <c r="F8" s="21"/>
      <c r="G8" s="21"/>
      <c r="H8" s="21"/>
    </row>
    <row r="9" spans="1:8" ht="17.100000000000001" customHeight="1">
      <c r="A9" s="15" t="s">
        <v>67</v>
      </c>
      <c r="B9" s="16" t="s">
        <v>68</v>
      </c>
      <c r="C9" s="21">
        <v>5.5750000000000002</v>
      </c>
      <c r="D9" s="21"/>
      <c r="E9" s="21">
        <v>5.5750000000000002</v>
      </c>
      <c r="F9" s="21"/>
      <c r="G9" s="21"/>
      <c r="H9" s="21"/>
    </row>
    <row r="10" spans="1:8" ht="17.100000000000001" customHeight="1">
      <c r="A10" s="31" t="s">
        <v>69</v>
      </c>
      <c r="B10" s="33" t="s">
        <v>68</v>
      </c>
      <c r="C10" s="21">
        <v>0.64</v>
      </c>
      <c r="D10" s="21"/>
      <c r="E10" s="21">
        <v>0.64</v>
      </c>
      <c r="F10" s="21"/>
      <c r="G10" s="21"/>
      <c r="H10" s="5"/>
    </row>
    <row r="11" spans="1:8" ht="17.100000000000001" customHeight="1">
      <c r="A11" s="31" t="s">
        <v>70</v>
      </c>
      <c r="B11" s="33" t="s">
        <v>71</v>
      </c>
      <c r="C11" s="21">
        <v>1.0149999999999999</v>
      </c>
      <c r="D11" s="21"/>
      <c r="E11" s="21">
        <v>1.0149999999999999</v>
      </c>
      <c r="F11" s="21"/>
      <c r="G11" s="21"/>
      <c r="H11" s="5"/>
    </row>
    <row r="12" spans="1:8" ht="17.100000000000001" customHeight="1">
      <c r="A12" s="31" t="s">
        <v>72</v>
      </c>
      <c r="B12" s="33" t="s">
        <v>73</v>
      </c>
      <c r="C12" s="21">
        <v>3.92</v>
      </c>
      <c r="D12" s="21"/>
      <c r="E12" s="21">
        <v>3.92</v>
      </c>
      <c r="F12" s="21"/>
      <c r="G12" s="21"/>
      <c r="H12" s="5"/>
    </row>
  </sheetData>
  <mergeCells count="8">
    <mergeCell ref="A2:H2"/>
    <mergeCell ref="A4:A6"/>
    <mergeCell ref="B4:B6"/>
    <mergeCell ref="C4:H4"/>
    <mergeCell ref="C5:C6"/>
    <mergeCell ref="D5:D6"/>
    <mergeCell ref="E5:E6"/>
    <mergeCell ref="F5:H5"/>
  </mergeCells>
  <phoneticPr fontId="7" type="noConversion"/>
  <pageMargins left="0.75" right="0.75" top="0.26899999380111694" bottom="0.26899999380111694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E33" sqref="E33"/>
    </sheetView>
  </sheetViews>
  <sheetFormatPr defaultColWidth="10" defaultRowHeight="13.5"/>
  <cols>
    <col min="1" max="1" width="5.375" customWidth="1"/>
    <col min="2" max="2" width="5.125" customWidth="1"/>
    <col min="3" max="3" width="5.625" customWidth="1"/>
    <col min="4" max="4" width="14.5" customWidth="1"/>
    <col min="5" max="5" width="28.75" customWidth="1"/>
    <col min="6" max="6" width="10.625" customWidth="1"/>
    <col min="7" max="7" width="11.25" customWidth="1"/>
    <col min="8" max="8" width="12" customWidth="1"/>
    <col min="9" max="9" width="12.125" customWidth="1"/>
    <col min="10" max="10" width="9.75" customWidth="1"/>
  </cols>
  <sheetData>
    <row r="1" spans="1:9" ht="14.25" customHeight="1">
      <c r="A1" s="2"/>
      <c r="B1" s="2"/>
      <c r="C1" s="2"/>
      <c r="D1" s="2"/>
      <c r="E1" s="2"/>
      <c r="F1" s="2"/>
      <c r="G1" s="2"/>
      <c r="H1" s="2"/>
      <c r="I1" s="2" t="s">
        <v>215</v>
      </c>
    </row>
    <row r="2" spans="1:9" ht="19.5" customHeight="1">
      <c r="A2" s="42" t="s">
        <v>216</v>
      </c>
      <c r="B2" s="42"/>
      <c r="C2" s="42"/>
      <c r="D2" s="42"/>
      <c r="E2" s="42"/>
      <c r="F2" s="42"/>
      <c r="G2" s="42"/>
      <c r="H2" s="42"/>
      <c r="I2" s="42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2" t="s">
        <v>3</v>
      </c>
    </row>
    <row r="4" spans="1:9" ht="14.25" customHeight="1">
      <c r="A4" s="44" t="s">
        <v>76</v>
      </c>
      <c r="B4" s="44"/>
      <c r="C4" s="44"/>
      <c r="D4" s="44" t="s">
        <v>55</v>
      </c>
      <c r="E4" s="44" t="s">
        <v>77</v>
      </c>
      <c r="F4" s="44" t="s">
        <v>57</v>
      </c>
      <c r="G4" s="44" t="s">
        <v>79</v>
      </c>
      <c r="H4" s="44" t="s">
        <v>80</v>
      </c>
      <c r="I4" s="44" t="s">
        <v>81</v>
      </c>
    </row>
    <row r="5" spans="1:9" ht="18" customHeight="1">
      <c r="A5" s="8" t="s">
        <v>158</v>
      </c>
      <c r="B5" s="8" t="s">
        <v>159</v>
      </c>
      <c r="C5" s="8" t="s">
        <v>160</v>
      </c>
      <c r="D5" s="44"/>
      <c r="E5" s="44"/>
      <c r="F5" s="44"/>
      <c r="G5" s="44"/>
      <c r="H5" s="44"/>
      <c r="I5" s="44"/>
    </row>
    <row r="6" spans="1:9" ht="14.25" customHeight="1">
      <c r="A6" s="8" t="s">
        <v>82</v>
      </c>
      <c r="B6" s="8" t="s">
        <v>82</v>
      </c>
      <c r="C6" s="8" t="s">
        <v>82</v>
      </c>
      <c r="D6" s="8" t="s">
        <v>66</v>
      </c>
      <c r="E6" s="8" t="s">
        <v>66</v>
      </c>
      <c r="F6" s="8">
        <v>1</v>
      </c>
      <c r="G6" s="8">
        <v>2</v>
      </c>
      <c r="H6" s="8">
        <v>7</v>
      </c>
      <c r="I6" s="8">
        <v>20</v>
      </c>
    </row>
    <row r="7" spans="1:9" ht="14.25" customHeight="1">
      <c r="A7" s="9"/>
      <c r="B7" s="9"/>
      <c r="C7" s="9"/>
      <c r="D7" s="9"/>
      <c r="E7" s="9" t="s">
        <v>57</v>
      </c>
      <c r="F7" s="11"/>
      <c r="G7" s="11"/>
      <c r="H7" s="11"/>
      <c r="I7" s="11"/>
    </row>
    <row r="8" spans="1:9" ht="14.25" customHeight="1">
      <c r="A8" s="12"/>
      <c r="B8" s="12"/>
      <c r="C8" s="12"/>
      <c r="D8" s="12"/>
      <c r="E8" s="12"/>
      <c r="F8" s="14"/>
      <c r="G8" s="14"/>
      <c r="H8" s="14"/>
      <c r="I8" s="14"/>
    </row>
    <row r="9" spans="1:9" ht="14.25" customHeight="1">
      <c r="A9" s="18"/>
      <c r="B9" s="18"/>
      <c r="C9" s="18"/>
      <c r="D9" s="34"/>
      <c r="E9" s="34"/>
      <c r="F9" s="19"/>
      <c r="G9" s="19"/>
      <c r="H9" s="19"/>
      <c r="I9" s="19"/>
    </row>
    <row r="10" spans="1:9" ht="14.25" customHeight="1">
      <c r="A10" s="15"/>
      <c r="B10" s="15"/>
      <c r="C10" s="15"/>
      <c r="D10" s="6"/>
      <c r="E10" s="15"/>
      <c r="F10" s="17"/>
      <c r="G10" s="17"/>
      <c r="H10" s="17"/>
      <c r="I10" s="17"/>
    </row>
    <row r="11" spans="1:9" ht="14.25" customHeight="1"/>
    <row r="12" spans="1:9" ht="14.25" customHeight="1">
      <c r="A12" s="46" t="s">
        <v>217</v>
      </c>
      <c r="B12" s="46"/>
      <c r="C12" s="46"/>
      <c r="D12" s="46"/>
      <c r="E12" s="46"/>
    </row>
    <row r="13" spans="1:9" ht="14.25" customHeight="1"/>
    <row r="14" spans="1:9" ht="14.25" customHeight="1"/>
    <row r="15" spans="1:9" ht="14.25" customHeight="1"/>
    <row r="16" spans="1:9" ht="14.25" customHeight="1"/>
    <row r="17" spans="4:4" ht="14.25" customHeight="1"/>
    <row r="18" spans="4:4" ht="14.25" customHeight="1">
      <c r="D18" s="35"/>
    </row>
  </sheetData>
  <mergeCells count="9">
    <mergeCell ref="A12:E12"/>
    <mergeCell ref="A2:I2"/>
    <mergeCell ref="A4:C4"/>
    <mergeCell ref="D4:D5"/>
    <mergeCell ref="E4:E5"/>
    <mergeCell ref="F4:F5"/>
    <mergeCell ref="G4:G5"/>
    <mergeCell ref="H4:H5"/>
    <mergeCell ref="I4:I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部门收支总体情况表</vt:lpstr>
      <vt:lpstr>表二 部门收入总体情况表</vt:lpstr>
      <vt:lpstr>表三 部门支出总体情况表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2021-04-18T07:12:44Z</dcterms:created>
  <dcterms:modified xsi:type="dcterms:W3CDTF">2021-04-19T08:30:30Z</dcterms:modified>
</cp:coreProperties>
</file>