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城区防洪工程" sheetId="4" r:id="rId1"/>
    <sheet name="防洪工程运行管理" sheetId="5" r:id="rId2"/>
    <sheet name="Sheet2" sheetId="2" r:id="rId3"/>
    <sheet name="Sheet3" sheetId="3" r:id="rId4"/>
  </sheets>
  <definedNames>
    <definedName name="_xlnm.Print_Titles" localSheetId="0">城区防洪工程!$2:$3</definedName>
    <definedName name="_xlnm.Print_Titles" localSheetId="1">防洪工程运行管理!$2:$3</definedName>
  </definedNames>
  <calcPr calcId="144525"/>
</workbook>
</file>

<file path=xl/sharedStrings.xml><?xml version="1.0" encoding="utf-8"?>
<sst xmlns="http://schemas.openxmlformats.org/spreadsheetml/2006/main" count="153" uniqueCount="84">
  <si>
    <t>附件5：</t>
  </si>
  <si>
    <t>2020年度柳州市本级预算项目支出绩效自评表</t>
  </si>
  <si>
    <t>单位（盖章）：</t>
  </si>
  <si>
    <t>项目名称</t>
  </si>
  <si>
    <t>城区防洪工程</t>
  </si>
  <si>
    <t>主管部门</t>
  </si>
  <si>
    <t>柳州市防洪排涝工程管理处</t>
  </si>
  <si>
    <t>项目实施单位及代码：082230</t>
  </si>
  <si>
    <t>项目资金                    （万元）</t>
  </si>
  <si>
    <t>调整预算数（A）</t>
  </si>
  <si>
    <t>全年执行数（B）</t>
  </si>
  <si>
    <t>分值(10分)</t>
  </si>
  <si>
    <t>预算资金执行率（B/A)</t>
  </si>
  <si>
    <t>得分</t>
  </si>
  <si>
    <t>得分计算方法</t>
  </si>
  <si>
    <t>年度资金总额：</t>
  </si>
  <si>
    <r>
      <rPr>
        <sz val="9"/>
        <color theme="1"/>
        <rFont val="宋体"/>
        <charset val="134"/>
        <scheme val="minor"/>
      </rPr>
      <t>执行率</t>
    </r>
    <r>
      <rPr>
        <sz val="9"/>
        <color theme="1"/>
        <rFont val="宋体"/>
        <charset val="134"/>
      </rPr>
      <t>×</t>
    </r>
    <r>
      <rPr>
        <sz val="9"/>
        <color theme="1"/>
        <rFont val="宋体"/>
        <charset val="134"/>
        <scheme val="minor"/>
      </rPr>
      <t>该指标分值，最高不得超过分值上限。</t>
    </r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</si>
  <si>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 xml:space="preserve">   其中：一般公共预算</t>
    </r>
  </si>
  <si>
    <t>政府性基金预算</t>
  </si>
  <si>
    <t>国有资本经营预算</t>
  </si>
  <si>
    <t>年度总体目标</t>
  </si>
  <si>
    <t xml:space="preserve">1、河东堤护坡工程的主体施工。                                                           
2、已建25座泵站5个泵站设备改造及安装。                                                    
3、回龙冲防洪闸及排水涵改造。
4、静兰桥护岸进行加固处理，自排涵及泵站出水管消力池改造。
5、阳和堤配套建设8标前池支护桩、10标的护岸工程。
6、白露堤配套建设仓库、供水工程。
7、官塘堤配套建设仓库、供水工程。
        </t>
  </si>
  <si>
    <t xml:space="preserve">1、河东堤护岸已完工验收。
2、已建25座泵站已完成25个泵站设备改造及安装。
3、回龙冲已完成拦淤坎施工,排涝闸外江的消力池和挡墙,排涝闸室段的下部结构。
4、静兰下工程已完工验收。
5、阳和8标前池支护桩已完工；阳和10标护岸已完工。
6、白露配套仓库（一期）工程主体已完工；配套厂区已完成厂区挡墙及围墙。
7、官塘配套已完成洛埠沟泵站仓库及莫道江南支泵站仓库（一期）主体工程建设；官塘堤莫道江泵站供水工程已基本完工。
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</si>
  <si>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</si>
  <si>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</si>
  <si>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</si>
  <si>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</si>
  <si>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</si>
  <si>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</si>
  <si>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 xml:space="preserve">全年实际值(B) </t>
  </si>
  <si>
    <t>未完成原因分析</t>
  </si>
  <si>
    <t>产
出
指
标                                                                                                                         (50分)</t>
  </si>
  <si>
    <t>数量指标</t>
  </si>
  <si>
    <t>开工建设项目</t>
  </si>
  <si>
    <t>7座</t>
  </si>
  <si>
    <t>新开工项目1个，续建项目4个，完工验收项目2个</t>
  </si>
  <si>
    <t>质量指标</t>
  </si>
  <si>
    <t>建完工程分部分项验收合格率</t>
  </si>
  <si>
    <t>建完工程分部分项验收合格率100%</t>
  </si>
  <si>
    <t>时效指标</t>
  </si>
  <si>
    <t>截止2020年底投资完成比例</t>
  </si>
  <si>
    <t>截止2020年底投资完成比例100%</t>
  </si>
  <si>
    <t>成本指标</t>
  </si>
  <si>
    <t>单价是否控制在预算单价内</t>
  </si>
  <si>
    <t>是</t>
  </si>
  <si>
    <t>单价控制在预算单价内</t>
  </si>
  <si>
    <t>效
益
指
标                                                                                                                           (30分)</t>
  </si>
  <si>
    <t>经济效益
指标</t>
  </si>
  <si>
    <t>无</t>
  </si>
  <si>
    <t>社会效益
指标</t>
  </si>
  <si>
    <t>中小河流保护人口数量</t>
  </si>
  <si>
    <t>1万人</t>
  </si>
  <si>
    <t>生态效益
指标</t>
  </si>
  <si>
    <t>可持续影响指标</t>
  </si>
  <si>
    <t>已竣工项目是否达到设计防洪标准</t>
  </si>
  <si>
    <t>满意度指标（10分）</t>
  </si>
  <si>
    <t>服务对象满意度指标</t>
  </si>
  <si>
    <t>受益群众满意度</t>
  </si>
  <si>
    <t>受益群众满意度100%</t>
  </si>
  <si>
    <t>绩效目标执行情况得分</t>
  </si>
  <si>
    <t>绩效自评得分=项目资金执行情况得分+年度绩效指标得分</t>
  </si>
  <si>
    <t>绩效自评总分</t>
  </si>
  <si>
    <t>其中：绩效目标执行情况得分</t>
  </si>
  <si>
    <t>绩效目标评分</t>
  </si>
  <si>
    <t>绩效自评总分= 绩效目标执行情况得分*70%+绩效目标评分*30%</t>
  </si>
  <si>
    <t>填报人：胥梦</t>
  </si>
  <si>
    <t>联系电话：2530175</t>
  </si>
  <si>
    <r>
      <rPr>
        <sz val="10"/>
        <color theme="1"/>
        <rFont val="宋体"/>
        <charset val="134"/>
        <scheme val="minor"/>
      </rPr>
      <t>注：1</t>
    </r>
    <r>
      <rPr>
        <sz val="10"/>
        <color rgb="FF000000"/>
        <rFont val="宋体"/>
        <charset val="134"/>
      </rPr>
      <t>.得分一档最高不能超过该指标分值上限；</t>
    </r>
    <r>
      <rPr>
        <sz val="10"/>
        <color rgb="FF000000"/>
        <rFont val="宋体"/>
        <charset val="134"/>
        <scheme val="minor"/>
      </rPr>
      <t>2020年度项目支出绩效目标得分详见附件3.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</si>
  <si>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2.定性指标根据指标完成情况分为：达成预期指标、部分达成预期指标并具有一定效果、未达成预期指标且效果较差三档，分别按照该指标对应分值区间100-80%(含80%)、80-50%(含50%)、50-0%合理确定分值。</t>
  </si>
  <si>
    <t xml:space="preserve">    3.请在“未完成原因分析”中说明偏离目标、不能完成目标的原因及拟采取的措施。若内容过多可以另附说明。</t>
  </si>
  <si>
    <t>防洪工程运行管理</t>
  </si>
  <si>
    <t xml:space="preserve">对已建32.238千米堤防工程、39座泵站进行日常运行维护管理。  </t>
  </si>
  <si>
    <t xml:space="preserve">已完成对已建32.238千米堤防工程、39座泵站进行日常运行维护管理。  </t>
  </si>
  <si>
    <t>维修养护泵站</t>
  </si>
  <si>
    <t>20座</t>
  </si>
  <si>
    <t>维修养护泵站20座</t>
  </si>
  <si>
    <t>维修养护验收合格率</t>
  </si>
  <si>
    <t>维修养护验收合格率100%</t>
  </si>
  <si>
    <t>截止2020年底，投资完成比例</t>
  </si>
  <si>
    <t>截止2020年底，投资完成比例100%</t>
  </si>
  <si>
    <t>控制在预算内</t>
  </si>
  <si>
    <t>已维护项目是否运行良好</t>
  </si>
  <si>
    <t>已维护运行项目运行良好</t>
  </si>
  <si>
    <t>受群众满意度100%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</si>
</sst>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23" applyNumberFormat="0" applyAlignment="0" applyProtection="0">
      <alignment vertical="center"/>
    </xf>
    <xf numFmtId="0" fontId="28" fillId="11" borderId="19" applyNumberFormat="0" applyAlignment="0" applyProtection="0">
      <alignment vertical="center"/>
    </xf>
    <xf numFmtId="0" fontId="29" fillId="12" borderId="2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4" fillId="0" borderId="0"/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50" applyFont="1" applyAlignment="1">
      <alignment horizontal="center" vertical="center" wrapText="1"/>
    </xf>
    <xf numFmtId="0" fontId="3" fillId="0" borderId="0" xfId="50" applyFont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4" fillId="0" borderId="1" xfId="50" applyFont="1" applyBorder="1" applyAlignment="1">
      <alignment vertical="center" wrapText="1"/>
    </xf>
    <xf numFmtId="0" fontId="4" fillId="0" borderId="2" xfId="50" applyFont="1" applyBorder="1" applyAlignment="1">
      <alignment horizontal="center" vertical="center"/>
    </xf>
    <xf numFmtId="0" fontId="4" fillId="0" borderId="3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vertical="center"/>
    </xf>
    <xf numFmtId="0" fontId="5" fillId="0" borderId="2" xfId="50" applyFont="1" applyBorder="1" applyAlignment="1">
      <alignment vertical="center"/>
    </xf>
    <xf numFmtId="0" fontId="4" fillId="0" borderId="3" xfId="50" applyFont="1" applyBorder="1" applyAlignment="1">
      <alignment vertical="center"/>
    </xf>
    <xf numFmtId="0" fontId="4" fillId="0" borderId="4" xfId="50" applyFont="1" applyBorder="1" applyAlignment="1">
      <alignment vertical="center"/>
    </xf>
    <xf numFmtId="0" fontId="4" fillId="0" borderId="2" xfId="50" applyFont="1" applyBorder="1" applyAlignment="1">
      <alignment horizontal="left" vertical="center"/>
    </xf>
    <xf numFmtId="0" fontId="4" fillId="0" borderId="3" xfId="50" applyFont="1" applyBorder="1" applyAlignment="1">
      <alignment horizontal="left" vertical="center"/>
    </xf>
    <xf numFmtId="0" fontId="4" fillId="0" borderId="6" xfId="50" applyFont="1" applyBorder="1" applyAlignment="1">
      <alignment horizontal="center" vertical="center" wrapText="1"/>
    </xf>
    <xf numFmtId="0" fontId="4" fillId="0" borderId="7" xfId="50" applyFont="1" applyBorder="1" applyAlignment="1">
      <alignment horizontal="center" vertical="center" wrapText="1"/>
    </xf>
    <xf numFmtId="0" fontId="4" fillId="0" borderId="8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6" fillId="0" borderId="5" xfId="50" applyFont="1" applyBorder="1" applyAlignment="1">
      <alignment horizontal="center" vertical="center" wrapText="1"/>
    </xf>
    <xf numFmtId="0" fontId="4" fillId="0" borderId="9" xfId="50" applyFont="1" applyBorder="1" applyAlignment="1">
      <alignment horizontal="center" vertical="center" wrapText="1"/>
    </xf>
    <xf numFmtId="0" fontId="4" fillId="0" borderId="0" xfId="50" applyFont="1" applyBorder="1" applyAlignment="1">
      <alignment horizontal="center" vertical="center" wrapText="1"/>
    </xf>
    <xf numFmtId="0" fontId="4" fillId="0" borderId="10" xfId="50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 wrapText="1"/>
    </xf>
    <xf numFmtId="0" fontId="4" fillId="0" borderId="12" xfId="50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 textRotation="255" wrapText="1"/>
    </xf>
    <xf numFmtId="0" fontId="4" fillId="0" borderId="2" xfId="50" applyNumberFormat="1" applyFont="1" applyBorder="1" applyAlignment="1">
      <alignment horizontal="left" vertical="center" wrapText="1"/>
    </xf>
    <xf numFmtId="0" fontId="4" fillId="0" borderId="4" xfId="50" applyFont="1" applyBorder="1" applyAlignment="1">
      <alignment horizontal="left" vertical="center"/>
    </xf>
    <xf numFmtId="0" fontId="4" fillId="0" borderId="3" xfId="50" applyNumberFormat="1" applyFont="1" applyBorder="1" applyAlignment="1">
      <alignment horizontal="left" vertical="center" wrapText="1"/>
    </xf>
    <xf numFmtId="0" fontId="4" fillId="0" borderId="5" xfId="50" applyFont="1" applyBorder="1" applyAlignment="1">
      <alignment horizontal="center" vertical="center" textRotation="255"/>
    </xf>
    <xf numFmtId="0" fontId="4" fillId="0" borderId="5" xfId="50" applyFont="1" applyBorder="1" applyAlignment="1">
      <alignment horizontal="center" vertical="center" wrapText="1"/>
    </xf>
    <xf numFmtId="0" fontId="7" fillId="0" borderId="5" xfId="44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8" fillId="0" borderId="13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0" fontId="8" fillId="0" borderId="14" xfId="50" applyFont="1" applyBorder="1" applyAlignment="1">
      <alignment horizontal="center" vertical="center" wrapText="1"/>
    </xf>
    <xf numFmtId="9" fontId="4" fillId="0" borderId="13" xfId="50" applyNumberFormat="1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0" fillId="0" borderId="5" xfId="44" applyFont="1" applyBorder="1" applyAlignment="1">
      <alignment horizontal="center" vertical="center" wrapText="1"/>
    </xf>
    <xf numFmtId="0" fontId="11" fillId="0" borderId="2" xfId="44" applyFont="1" applyFill="1" applyBorder="1" applyAlignment="1">
      <alignment horizontal="center" vertical="center" wrapText="1"/>
    </xf>
    <xf numFmtId="0" fontId="11" fillId="0" borderId="3" xfId="44" applyFont="1" applyFill="1" applyBorder="1" applyAlignment="1">
      <alignment horizontal="center" vertical="center" wrapText="1"/>
    </xf>
    <xf numFmtId="0" fontId="11" fillId="0" borderId="4" xfId="44" applyFont="1" applyFill="1" applyBorder="1" applyAlignment="1">
      <alignment horizontal="center" vertical="center" wrapText="1"/>
    </xf>
    <xf numFmtId="0" fontId="4" fillId="0" borderId="1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2" fillId="0" borderId="6" xfId="50" applyFont="1" applyBorder="1" applyAlignment="1">
      <alignment horizontal="center" vertical="center"/>
    </xf>
    <xf numFmtId="0" fontId="12" fillId="0" borderId="7" xfId="50" applyFont="1" applyBorder="1" applyAlignment="1">
      <alignment horizontal="center" vertical="center"/>
    </xf>
    <xf numFmtId="0" fontId="12" fillId="0" borderId="8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4" fillId="0" borderId="0" xfId="50" applyFont="1" applyAlignment="1">
      <alignment horizontal="center" vertical="center" wrapText="1"/>
    </xf>
    <xf numFmtId="0" fontId="12" fillId="0" borderId="11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0" fontId="12" fillId="0" borderId="12" xfId="50" applyFont="1" applyBorder="1" applyAlignment="1">
      <alignment horizontal="center" vertical="center"/>
    </xf>
    <xf numFmtId="0" fontId="13" fillId="0" borderId="0" xfId="50" applyFont="1" applyBorder="1" applyAlignment="1">
      <alignment horizontal="center" vertical="center"/>
    </xf>
    <xf numFmtId="0" fontId="6" fillId="0" borderId="0" xfId="5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10" fontId="4" fillId="0" borderId="5" xfId="50" applyNumberFormat="1" applyFont="1" applyBorder="1" applyAlignment="1">
      <alignment horizontal="center" vertical="center"/>
    </xf>
    <xf numFmtId="0" fontId="4" fillId="0" borderId="5" xfId="50" applyFont="1" applyBorder="1" applyAlignment="1">
      <alignment horizontal="left" vertical="center" wrapText="1"/>
    </xf>
    <xf numFmtId="0" fontId="6" fillId="0" borderId="5" xfId="50" applyFont="1" applyBorder="1" applyAlignment="1">
      <alignment horizontal="left" vertical="center" wrapText="1"/>
    </xf>
    <xf numFmtId="0" fontId="4" fillId="0" borderId="2" xfId="50" applyFont="1" applyBorder="1" applyAlignment="1">
      <alignment horizontal="center" vertical="center" wrapText="1"/>
    </xf>
    <xf numFmtId="0" fontId="4" fillId="0" borderId="3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0" fillId="0" borderId="0" xfId="50" applyBorder="1" applyAlignment="1">
      <alignment vertical="center"/>
    </xf>
    <xf numFmtId="0" fontId="14" fillId="0" borderId="0" xfId="50" applyFont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view="pageBreakPreview" zoomScaleNormal="100" workbookViewId="0">
      <selection activeCell="D4" sqref="D4:K4"/>
    </sheetView>
  </sheetViews>
  <sheetFormatPr defaultColWidth="9" defaultRowHeight="13.5"/>
  <cols>
    <col min="3" max="3" width="9.375" customWidth="1"/>
    <col min="4" max="4" width="24" customWidth="1"/>
    <col min="5" max="5" width="6.375" customWidth="1"/>
    <col min="6" max="6" width="33.25" customWidth="1"/>
    <col min="7" max="7" width="31.25" customWidth="1"/>
    <col min="8" max="8" width="5.75" customWidth="1"/>
    <col min="9" max="9" width="8.5" customWidth="1"/>
    <col min="10" max="10" width="5.125" customWidth="1"/>
    <col min="11" max="11" width="11.875" customWidth="1"/>
  </cols>
  <sheetData>
    <row r="1" ht="15" customHeight="1" spans="1:2">
      <c r="A1" s="1" t="s">
        <v>0</v>
      </c>
      <c r="B1" s="1"/>
    </row>
    <row r="2" ht="20.25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customHeight="1" spans="1:11">
      <c r="A3" s="4" t="s">
        <v>2</v>
      </c>
      <c r="B3" s="4"/>
      <c r="C3" s="5"/>
      <c r="D3" s="5"/>
      <c r="E3" s="5"/>
      <c r="F3" s="5"/>
      <c r="G3" s="5"/>
      <c r="H3" s="5"/>
      <c r="I3" s="5"/>
      <c r="J3" s="5"/>
      <c r="K3" s="5"/>
    </row>
    <row r="4" ht="15" customHeight="1" spans="1:11">
      <c r="A4" s="6" t="s">
        <v>3</v>
      </c>
      <c r="B4" s="7"/>
      <c r="C4" s="8"/>
      <c r="D4" s="9" t="s">
        <v>4</v>
      </c>
      <c r="E4" s="9"/>
      <c r="F4" s="9"/>
      <c r="G4" s="9"/>
      <c r="H4" s="9"/>
      <c r="I4" s="9"/>
      <c r="J4" s="9"/>
      <c r="K4" s="9"/>
    </row>
    <row r="5" ht="15" customHeight="1" spans="1:11">
      <c r="A5" s="6" t="s">
        <v>5</v>
      </c>
      <c r="B5" s="7"/>
      <c r="C5" s="8"/>
      <c r="D5" s="10" t="s">
        <v>6</v>
      </c>
      <c r="E5" s="11"/>
      <c r="F5" s="12"/>
      <c r="G5" s="13" t="s">
        <v>7</v>
      </c>
      <c r="H5" s="14"/>
      <c r="I5" s="14"/>
      <c r="J5" s="14"/>
      <c r="K5" s="29"/>
    </row>
    <row r="6" ht="25.5" customHeight="1" spans="1:11">
      <c r="A6" s="15" t="s">
        <v>8</v>
      </c>
      <c r="B6" s="16"/>
      <c r="C6" s="17"/>
      <c r="D6" s="18"/>
      <c r="E6" s="19"/>
      <c r="F6" s="20" t="s">
        <v>9</v>
      </c>
      <c r="G6" s="20" t="s">
        <v>10</v>
      </c>
      <c r="H6" s="20" t="s">
        <v>11</v>
      </c>
      <c r="I6" s="20" t="s">
        <v>12</v>
      </c>
      <c r="J6" s="20" t="s">
        <v>13</v>
      </c>
      <c r="K6" s="20" t="s">
        <v>14</v>
      </c>
    </row>
    <row r="7" ht="15" customHeight="1" spans="1:11">
      <c r="A7" s="21"/>
      <c r="B7" s="22"/>
      <c r="C7" s="23"/>
      <c r="D7" s="18" t="s">
        <v>15</v>
      </c>
      <c r="E7" s="19"/>
      <c r="F7" s="9">
        <v>5000</v>
      </c>
      <c r="G7" s="24">
        <v>5000</v>
      </c>
      <c r="H7" s="24">
        <v>10</v>
      </c>
      <c r="I7" s="68">
        <v>1</v>
      </c>
      <c r="J7" s="69">
        <v>10</v>
      </c>
      <c r="K7" s="70" t="s">
        <v>16</v>
      </c>
    </row>
    <row r="8" ht="15" customHeight="1" spans="1:11">
      <c r="A8" s="21"/>
      <c r="B8" s="22"/>
      <c r="C8" s="23"/>
      <c r="D8" s="6" t="s">
        <v>17</v>
      </c>
      <c r="E8" s="8"/>
      <c r="F8" s="9">
        <v>5000</v>
      </c>
      <c r="G8" s="24">
        <v>5000</v>
      </c>
      <c r="H8" s="24">
        <v>10</v>
      </c>
      <c r="I8" s="68">
        <v>1</v>
      </c>
      <c r="J8" s="69">
        <v>10</v>
      </c>
      <c r="K8" s="70"/>
    </row>
    <row r="9" ht="15" customHeight="1" spans="1:11">
      <c r="A9" s="21"/>
      <c r="B9" s="22"/>
      <c r="C9" s="23"/>
      <c r="D9" s="6" t="s">
        <v>18</v>
      </c>
      <c r="E9" s="8"/>
      <c r="F9" s="9"/>
      <c r="G9" s="24"/>
      <c r="H9" s="24"/>
      <c r="I9" s="24"/>
      <c r="J9" s="69"/>
      <c r="K9" s="70"/>
    </row>
    <row r="10" ht="15" customHeight="1" spans="1:11">
      <c r="A10" s="25"/>
      <c r="B10" s="4"/>
      <c r="C10" s="26"/>
      <c r="D10" s="18" t="s">
        <v>19</v>
      </c>
      <c r="E10" s="19"/>
      <c r="F10" s="9"/>
      <c r="G10" s="24"/>
      <c r="H10" s="24"/>
      <c r="I10" s="24"/>
      <c r="J10" s="69"/>
      <c r="K10" s="70"/>
    </row>
    <row r="11" ht="105" customHeight="1" spans="1:11">
      <c r="A11" s="27" t="s">
        <v>20</v>
      </c>
      <c r="B11" s="28" t="s">
        <v>21</v>
      </c>
      <c r="C11" s="14"/>
      <c r="D11" s="14"/>
      <c r="E11" s="14"/>
      <c r="F11" s="29"/>
      <c r="G11" s="28" t="s">
        <v>22</v>
      </c>
      <c r="H11" s="30"/>
      <c r="I11" s="30"/>
      <c r="J11" s="14"/>
      <c r="K11" s="29"/>
    </row>
    <row r="12" ht="15" customHeight="1" spans="1:11">
      <c r="A12" s="31" t="s">
        <v>23</v>
      </c>
      <c r="B12" s="32" t="s">
        <v>24</v>
      </c>
      <c r="C12" s="32" t="s">
        <v>25</v>
      </c>
      <c r="D12" s="24" t="s">
        <v>26</v>
      </c>
      <c r="E12" s="24" t="s">
        <v>27</v>
      </c>
      <c r="F12" s="32" t="s">
        <v>28</v>
      </c>
      <c r="G12" s="32" t="s">
        <v>29</v>
      </c>
      <c r="H12" s="32" t="s">
        <v>13</v>
      </c>
      <c r="I12" s="71" t="s">
        <v>30</v>
      </c>
      <c r="J12" s="72"/>
      <c r="K12" s="73"/>
    </row>
    <row r="13" ht="13.15" customHeight="1" spans="1:11">
      <c r="A13" s="31"/>
      <c r="B13" s="33" t="s">
        <v>31</v>
      </c>
      <c r="C13" s="33" t="s">
        <v>32</v>
      </c>
      <c r="D13" s="34" t="s">
        <v>33</v>
      </c>
      <c r="E13" s="35">
        <v>10</v>
      </c>
      <c r="F13" s="34" t="s">
        <v>34</v>
      </c>
      <c r="G13" s="36" t="s">
        <v>35</v>
      </c>
      <c r="H13" s="35">
        <v>10</v>
      </c>
      <c r="I13" s="74"/>
      <c r="J13" s="75"/>
      <c r="K13" s="44"/>
    </row>
    <row r="14" ht="13.15" customHeight="1" spans="1:11">
      <c r="A14" s="31"/>
      <c r="B14" s="33"/>
      <c r="C14" s="33"/>
      <c r="D14" s="37"/>
      <c r="E14" s="38"/>
      <c r="F14" s="37"/>
      <c r="G14" s="39"/>
      <c r="H14" s="38"/>
      <c r="I14" s="54"/>
      <c r="J14" s="55"/>
      <c r="K14" s="45"/>
    </row>
    <row r="15" ht="13.15" customHeight="1" spans="1:11">
      <c r="A15" s="31"/>
      <c r="B15" s="33"/>
      <c r="C15" s="33" t="s">
        <v>36</v>
      </c>
      <c r="D15" s="34" t="s">
        <v>37</v>
      </c>
      <c r="E15" s="35">
        <v>10</v>
      </c>
      <c r="F15" s="40">
        <v>0.8</v>
      </c>
      <c r="G15" s="36" t="s">
        <v>38</v>
      </c>
      <c r="H15" s="35">
        <v>10</v>
      </c>
      <c r="I15" s="15"/>
      <c r="J15" s="16"/>
      <c r="K15" s="17"/>
    </row>
    <row r="16" ht="13.15" customHeight="1" spans="1:11">
      <c r="A16" s="31"/>
      <c r="B16" s="33"/>
      <c r="C16" s="33"/>
      <c r="D16" s="37"/>
      <c r="E16" s="38"/>
      <c r="F16" s="37"/>
      <c r="G16" s="39"/>
      <c r="H16" s="38"/>
      <c r="I16" s="25"/>
      <c r="J16" s="4"/>
      <c r="K16" s="26"/>
    </row>
    <row r="17" ht="13.15" customHeight="1" spans="1:11">
      <c r="A17" s="31"/>
      <c r="B17" s="33"/>
      <c r="C17" s="33" t="s">
        <v>39</v>
      </c>
      <c r="D17" s="34" t="s">
        <v>40</v>
      </c>
      <c r="E17" s="35">
        <v>15</v>
      </c>
      <c r="F17" s="40">
        <v>0.8</v>
      </c>
      <c r="G17" s="34" t="s">
        <v>41</v>
      </c>
      <c r="H17" s="35">
        <v>15</v>
      </c>
      <c r="I17" s="15"/>
      <c r="J17" s="16"/>
      <c r="K17" s="17"/>
    </row>
    <row r="18" ht="18" customHeight="1" spans="1:11">
      <c r="A18" s="31"/>
      <c r="B18" s="33"/>
      <c r="C18" s="33"/>
      <c r="D18" s="37"/>
      <c r="E18" s="38"/>
      <c r="F18" s="37"/>
      <c r="G18" s="37"/>
      <c r="H18" s="38"/>
      <c r="I18" s="25"/>
      <c r="J18" s="4"/>
      <c r="K18" s="26"/>
    </row>
    <row r="19" ht="13.15" customHeight="1" spans="1:11">
      <c r="A19" s="31"/>
      <c r="B19" s="33"/>
      <c r="C19" s="33" t="s">
        <v>42</v>
      </c>
      <c r="D19" s="34" t="s">
        <v>43</v>
      </c>
      <c r="E19" s="35">
        <v>15</v>
      </c>
      <c r="F19" s="35" t="s">
        <v>44</v>
      </c>
      <c r="G19" s="35" t="s">
        <v>45</v>
      </c>
      <c r="H19" s="35">
        <v>15</v>
      </c>
      <c r="I19" s="15"/>
      <c r="J19" s="16"/>
      <c r="K19" s="17"/>
    </row>
    <row r="20" ht="18" customHeight="1" spans="1:11">
      <c r="A20" s="31"/>
      <c r="B20" s="33"/>
      <c r="C20" s="33"/>
      <c r="D20" s="37"/>
      <c r="E20" s="38"/>
      <c r="F20" s="38"/>
      <c r="G20" s="38"/>
      <c r="H20" s="38"/>
      <c r="I20" s="25"/>
      <c r="J20" s="4"/>
      <c r="K20" s="26"/>
    </row>
    <row r="21" ht="13.15" customHeight="1" spans="1:11">
      <c r="A21" s="31"/>
      <c r="B21" s="33" t="s">
        <v>46</v>
      </c>
      <c r="C21" s="33" t="s">
        <v>47</v>
      </c>
      <c r="D21" s="41" t="s">
        <v>48</v>
      </c>
      <c r="E21" s="35"/>
      <c r="F21" s="34" t="s">
        <v>48</v>
      </c>
      <c r="G21" s="34"/>
      <c r="H21" s="35"/>
      <c r="I21" s="15"/>
      <c r="J21" s="16"/>
      <c r="K21" s="17"/>
    </row>
    <row r="22" ht="13.15" customHeight="1" spans="1:11">
      <c r="A22" s="31"/>
      <c r="B22" s="33"/>
      <c r="C22" s="33"/>
      <c r="D22" s="42"/>
      <c r="E22" s="38"/>
      <c r="F22" s="37"/>
      <c r="G22" s="37"/>
      <c r="H22" s="38"/>
      <c r="I22" s="25"/>
      <c r="J22" s="4"/>
      <c r="K22" s="26"/>
    </row>
    <row r="23" ht="13.15" customHeight="1" spans="1:11">
      <c r="A23" s="31"/>
      <c r="B23" s="33"/>
      <c r="C23" s="33" t="s">
        <v>49</v>
      </c>
      <c r="D23" s="43" t="s">
        <v>50</v>
      </c>
      <c r="E23" s="44">
        <v>15</v>
      </c>
      <c r="F23" s="34" t="s">
        <v>51</v>
      </c>
      <c r="G23" s="34" t="s">
        <v>51</v>
      </c>
      <c r="H23" s="35">
        <v>15</v>
      </c>
      <c r="I23" s="15"/>
      <c r="J23" s="16"/>
      <c r="K23" s="17"/>
    </row>
    <row r="24" ht="13.15" customHeight="1" spans="1:11">
      <c r="A24" s="31"/>
      <c r="B24" s="33"/>
      <c r="C24" s="33"/>
      <c r="D24" s="43"/>
      <c r="E24" s="45"/>
      <c r="F24" s="37"/>
      <c r="G24" s="37"/>
      <c r="H24" s="38"/>
      <c r="I24" s="25"/>
      <c r="J24" s="4"/>
      <c r="K24" s="26"/>
    </row>
    <row r="25" ht="13.15" customHeight="1" spans="1:11">
      <c r="A25" s="31"/>
      <c r="B25" s="33"/>
      <c r="C25" s="33" t="s">
        <v>52</v>
      </c>
      <c r="D25" s="46" t="s">
        <v>48</v>
      </c>
      <c r="E25" s="35"/>
      <c r="F25" s="34" t="s">
        <v>48</v>
      </c>
      <c r="G25" s="34"/>
      <c r="H25" s="35"/>
      <c r="I25" s="15"/>
      <c r="J25" s="16"/>
      <c r="K25" s="17"/>
    </row>
    <row r="26" ht="13.15" customHeight="1" spans="1:11">
      <c r="A26" s="31"/>
      <c r="B26" s="33"/>
      <c r="C26" s="33"/>
      <c r="D26" s="47"/>
      <c r="E26" s="38"/>
      <c r="F26" s="37"/>
      <c r="G26" s="37"/>
      <c r="H26" s="38"/>
      <c r="I26" s="25"/>
      <c r="J26" s="4"/>
      <c r="K26" s="26"/>
    </row>
    <row r="27" ht="13.15" customHeight="1" spans="1:11">
      <c r="A27" s="31"/>
      <c r="B27" s="33"/>
      <c r="C27" s="33" t="s">
        <v>53</v>
      </c>
      <c r="D27" s="48" t="s">
        <v>54</v>
      </c>
      <c r="E27" s="35">
        <v>15</v>
      </c>
      <c r="F27" s="34" t="s">
        <v>44</v>
      </c>
      <c r="G27" s="34" t="s">
        <v>44</v>
      </c>
      <c r="H27" s="35">
        <v>15</v>
      </c>
      <c r="I27" s="15"/>
      <c r="J27" s="16"/>
      <c r="K27" s="17"/>
    </row>
    <row r="28" ht="10.5" customHeight="1" spans="1:11">
      <c r="A28" s="31"/>
      <c r="B28" s="33"/>
      <c r="C28" s="33"/>
      <c r="D28" s="49"/>
      <c r="E28" s="38"/>
      <c r="F28" s="37"/>
      <c r="G28" s="37"/>
      <c r="H28" s="38"/>
      <c r="I28" s="25"/>
      <c r="J28" s="4"/>
      <c r="K28" s="26"/>
    </row>
    <row r="29" ht="13.15" customHeight="1" spans="1:11">
      <c r="A29" s="31"/>
      <c r="B29" s="50" t="s">
        <v>55</v>
      </c>
      <c r="C29" s="50" t="s">
        <v>56</v>
      </c>
      <c r="D29" s="35" t="s">
        <v>57</v>
      </c>
      <c r="E29" s="35">
        <v>10</v>
      </c>
      <c r="F29" s="40">
        <v>0.85</v>
      </c>
      <c r="G29" s="34" t="s">
        <v>58</v>
      </c>
      <c r="H29" s="35">
        <v>10</v>
      </c>
      <c r="I29" s="15"/>
      <c r="J29" s="16"/>
      <c r="K29" s="17"/>
    </row>
    <row r="30" ht="13.15" customHeight="1" spans="1:11">
      <c r="A30" s="31"/>
      <c r="B30" s="50"/>
      <c r="C30" s="50"/>
      <c r="D30" s="38"/>
      <c r="E30" s="38"/>
      <c r="F30" s="37"/>
      <c r="G30" s="37"/>
      <c r="H30" s="38"/>
      <c r="I30" s="25"/>
      <c r="J30" s="4"/>
      <c r="K30" s="26"/>
    </row>
    <row r="31" ht="15" customHeight="1" spans="1:11">
      <c r="A31" s="51" t="s">
        <v>59</v>
      </c>
      <c r="B31" s="52"/>
      <c r="C31" s="53"/>
      <c r="D31" s="38">
        <v>100</v>
      </c>
      <c r="E31" s="54" t="s">
        <v>60</v>
      </c>
      <c r="F31" s="55"/>
      <c r="G31" s="55"/>
      <c r="H31" s="55"/>
      <c r="I31" s="55"/>
      <c r="J31" s="55"/>
      <c r="K31" s="45"/>
    </row>
    <row r="32" ht="15" customHeight="1" spans="1:11">
      <c r="A32" s="56" t="s">
        <v>61</v>
      </c>
      <c r="B32" s="57"/>
      <c r="C32" s="58"/>
      <c r="D32" s="59">
        <f>E33*0.7+G33*0.3</f>
        <v>92.8</v>
      </c>
      <c r="E32" s="24" t="s">
        <v>62</v>
      </c>
      <c r="F32" s="24"/>
      <c r="G32" s="24" t="s">
        <v>63</v>
      </c>
      <c r="H32" s="60" t="s">
        <v>64</v>
      </c>
      <c r="I32" s="60"/>
      <c r="J32" s="60"/>
      <c r="K32" s="23"/>
    </row>
    <row r="33" ht="15" customHeight="1" spans="1:11">
      <c r="A33" s="61"/>
      <c r="B33" s="62"/>
      <c r="C33" s="63"/>
      <c r="D33" s="38"/>
      <c r="E33" s="24">
        <v>100</v>
      </c>
      <c r="F33" s="24"/>
      <c r="G33" s="9">
        <v>76</v>
      </c>
      <c r="H33" s="4"/>
      <c r="I33" s="4"/>
      <c r="J33" s="4"/>
      <c r="K33" s="26"/>
    </row>
    <row r="34" ht="14.25" customHeight="1" spans="1:11">
      <c r="A34" s="64"/>
      <c r="B34" s="65" t="s">
        <v>65</v>
      </c>
      <c r="C34" s="65"/>
      <c r="D34" s="65"/>
      <c r="E34" s="65"/>
      <c r="F34" s="65" t="s">
        <v>66</v>
      </c>
      <c r="G34" s="65"/>
      <c r="H34" s="65"/>
      <c r="I34" s="65"/>
      <c r="J34" s="76"/>
      <c r="K34" s="77"/>
    </row>
    <row r="35" spans="1:11">
      <c r="A35" s="66" t="s">
        <v>67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</row>
    <row r="36" ht="24.75" customHeight="1" spans="1:11">
      <c r="A36" s="67" t="s">
        <v>68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>
      <c r="A37" s="66" t="s">
        <v>69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</row>
  </sheetData>
  <mergeCells count="97">
    <mergeCell ref="A1:B1"/>
    <mergeCell ref="A2:K2"/>
    <mergeCell ref="A3:B3"/>
    <mergeCell ref="A4:C4"/>
    <mergeCell ref="D4:K4"/>
    <mergeCell ref="A5:C5"/>
    <mergeCell ref="D5:F5"/>
    <mergeCell ref="G5:K5"/>
    <mergeCell ref="D6:E6"/>
    <mergeCell ref="D7:E7"/>
    <mergeCell ref="D8:E8"/>
    <mergeCell ref="D9:E9"/>
    <mergeCell ref="D10:E10"/>
    <mergeCell ref="B11:F11"/>
    <mergeCell ref="G11:K11"/>
    <mergeCell ref="I12:K12"/>
    <mergeCell ref="A31:C31"/>
    <mergeCell ref="E31:K31"/>
    <mergeCell ref="E32:F32"/>
    <mergeCell ref="E33:F33"/>
    <mergeCell ref="B34:E34"/>
    <mergeCell ref="F34:I34"/>
    <mergeCell ref="A35:K35"/>
    <mergeCell ref="A36:K36"/>
    <mergeCell ref="A37:K37"/>
    <mergeCell ref="A12:A30"/>
    <mergeCell ref="B13:B20"/>
    <mergeCell ref="B21:B28"/>
    <mergeCell ref="B29:B3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2:D3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K7:K10"/>
    <mergeCell ref="A6:C10"/>
    <mergeCell ref="I13:K14"/>
    <mergeCell ref="I17:K18"/>
    <mergeCell ref="I15:K16"/>
    <mergeCell ref="I19:K20"/>
    <mergeCell ref="I25:K26"/>
    <mergeCell ref="I21:K22"/>
    <mergeCell ref="I23:K24"/>
    <mergeCell ref="I29:K30"/>
    <mergeCell ref="I27:K28"/>
    <mergeCell ref="A32:C33"/>
    <mergeCell ref="H32:K33"/>
  </mergeCells>
  <printOptions horizontalCentered="1"/>
  <pageMargins left="0.707638888888889" right="0.471527777777778" top="0.354166666666667" bottom="0.354166666666667" header="0.313888888888889" footer="0.313888888888889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view="pageBreakPreview" zoomScaleNormal="100" workbookViewId="0">
      <selection activeCell="F29" sqref="F29:F30"/>
    </sheetView>
  </sheetViews>
  <sheetFormatPr defaultColWidth="9" defaultRowHeight="13.5"/>
  <cols>
    <col min="3" max="3" width="9.375" customWidth="1"/>
    <col min="4" max="4" width="24" customWidth="1"/>
    <col min="5" max="5" width="6.375" customWidth="1"/>
    <col min="6" max="6" width="33.25" customWidth="1"/>
    <col min="7" max="7" width="31.25" customWidth="1"/>
    <col min="8" max="8" width="5.75" customWidth="1"/>
    <col min="9" max="9" width="8.5" customWidth="1"/>
    <col min="10" max="10" width="5.125" customWidth="1"/>
    <col min="11" max="11" width="11.875" customWidth="1"/>
  </cols>
  <sheetData>
    <row r="1" ht="15" customHeight="1" spans="1:2">
      <c r="A1" s="1" t="s">
        <v>0</v>
      </c>
      <c r="B1" s="1"/>
    </row>
    <row r="2" ht="20.25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customHeight="1" spans="1:11">
      <c r="A3" s="4" t="s">
        <v>2</v>
      </c>
      <c r="B3" s="4"/>
      <c r="C3" s="5"/>
      <c r="D3" s="5"/>
      <c r="E3" s="5"/>
      <c r="F3" s="5"/>
      <c r="G3" s="5"/>
      <c r="H3" s="5"/>
      <c r="I3" s="5"/>
      <c r="J3" s="5"/>
      <c r="K3" s="5"/>
    </row>
    <row r="4" ht="15" customHeight="1" spans="1:11">
      <c r="A4" s="6" t="s">
        <v>3</v>
      </c>
      <c r="B4" s="7"/>
      <c r="C4" s="8"/>
      <c r="D4" s="9" t="s">
        <v>70</v>
      </c>
      <c r="E4" s="9"/>
      <c r="F4" s="9"/>
      <c r="G4" s="9"/>
      <c r="H4" s="9"/>
      <c r="I4" s="9"/>
      <c r="J4" s="9"/>
      <c r="K4" s="9"/>
    </row>
    <row r="5" ht="15" customHeight="1" spans="1:11">
      <c r="A5" s="6" t="s">
        <v>5</v>
      </c>
      <c r="B5" s="7"/>
      <c r="C5" s="8"/>
      <c r="D5" s="10" t="s">
        <v>6</v>
      </c>
      <c r="E5" s="11"/>
      <c r="F5" s="12"/>
      <c r="G5" s="13" t="s">
        <v>7</v>
      </c>
      <c r="H5" s="14"/>
      <c r="I5" s="14"/>
      <c r="J5" s="14"/>
      <c r="K5" s="29"/>
    </row>
    <row r="6" ht="25.5" customHeight="1" spans="1:11">
      <c r="A6" s="15" t="s">
        <v>8</v>
      </c>
      <c r="B6" s="16"/>
      <c r="C6" s="17"/>
      <c r="D6" s="18"/>
      <c r="E6" s="19"/>
      <c r="F6" s="20" t="s">
        <v>9</v>
      </c>
      <c r="G6" s="20" t="s">
        <v>10</v>
      </c>
      <c r="H6" s="20" t="s">
        <v>11</v>
      </c>
      <c r="I6" s="20" t="s">
        <v>12</v>
      </c>
      <c r="J6" s="20" t="s">
        <v>13</v>
      </c>
      <c r="K6" s="20" t="s">
        <v>14</v>
      </c>
    </row>
    <row r="7" ht="15" customHeight="1" spans="1:11">
      <c r="A7" s="21"/>
      <c r="B7" s="22"/>
      <c r="C7" s="23"/>
      <c r="D7" s="18" t="s">
        <v>15</v>
      </c>
      <c r="E7" s="19"/>
      <c r="F7" s="9">
        <v>600</v>
      </c>
      <c r="G7" s="24">
        <v>600</v>
      </c>
      <c r="H7" s="24">
        <v>10</v>
      </c>
      <c r="I7" s="68">
        <v>1</v>
      </c>
      <c r="J7" s="69">
        <v>10</v>
      </c>
      <c r="K7" s="70" t="s">
        <v>16</v>
      </c>
    </row>
    <row r="8" ht="15" customHeight="1" spans="1:11">
      <c r="A8" s="21"/>
      <c r="B8" s="22"/>
      <c r="C8" s="23"/>
      <c r="D8" s="6" t="s">
        <v>17</v>
      </c>
      <c r="E8" s="8"/>
      <c r="F8" s="9">
        <v>600</v>
      </c>
      <c r="G8" s="24">
        <v>600</v>
      </c>
      <c r="H8" s="24">
        <v>10</v>
      </c>
      <c r="I8" s="68">
        <v>1</v>
      </c>
      <c r="J8" s="69">
        <v>10</v>
      </c>
      <c r="K8" s="70"/>
    </row>
    <row r="9" ht="15" customHeight="1" spans="1:11">
      <c r="A9" s="21"/>
      <c r="B9" s="22"/>
      <c r="C9" s="23"/>
      <c r="D9" s="6" t="s">
        <v>18</v>
      </c>
      <c r="E9" s="8"/>
      <c r="F9" s="9"/>
      <c r="G9" s="24"/>
      <c r="H9" s="24"/>
      <c r="I9" s="24"/>
      <c r="J9" s="69"/>
      <c r="K9" s="70"/>
    </row>
    <row r="10" ht="15" customHeight="1" spans="1:11">
      <c r="A10" s="25"/>
      <c r="B10" s="4"/>
      <c r="C10" s="26"/>
      <c r="D10" s="18" t="s">
        <v>19</v>
      </c>
      <c r="E10" s="19"/>
      <c r="F10" s="9"/>
      <c r="G10" s="24"/>
      <c r="H10" s="24"/>
      <c r="I10" s="24"/>
      <c r="J10" s="69"/>
      <c r="K10" s="70"/>
    </row>
    <row r="11" ht="105" customHeight="1" spans="1:11">
      <c r="A11" s="27" t="s">
        <v>20</v>
      </c>
      <c r="B11" s="28" t="s">
        <v>71</v>
      </c>
      <c r="C11" s="14"/>
      <c r="D11" s="14"/>
      <c r="E11" s="14"/>
      <c r="F11" s="29"/>
      <c r="G11" s="28" t="s">
        <v>72</v>
      </c>
      <c r="H11" s="30"/>
      <c r="I11" s="30"/>
      <c r="J11" s="14"/>
      <c r="K11" s="29"/>
    </row>
    <row r="12" ht="15" customHeight="1" spans="1:11">
      <c r="A12" s="31" t="s">
        <v>23</v>
      </c>
      <c r="B12" s="32" t="s">
        <v>24</v>
      </c>
      <c r="C12" s="32" t="s">
        <v>25</v>
      </c>
      <c r="D12" s="24" t="s">
        <v>26</v>
      </c>
      <c r="E12" s="24" t="s">
        <v>27</v>
      </c>
      <c r="F12" s="32" t="s">
        <v>28</v>
      </c>
      <c r="G12" s="32" t="s">
        <v>29</v>
      </c>
      <c r="H12" s="32" t="s">
        <v>13</v>
      </c>
      <c r="I12" s="71" t="s">
        <v>30</v>
      </c>
      <c r="J12" s="72"/>
      <c r="K12" s="73"/>
    </row>
    <row r="13" ht="13.15" customHeight="1" spans="1:11">
      <c r="A13" s="31"/>
      <c r="B13" s="33" t="s">
        <v>31</v>
      </c>
      <c r="C13" s="33" t="s">
        <v>32</v>
      </c>
      <c r="D13" s="34" t="s">
        <v>73</v>
      </c>
      <c r="E13" s="35">
        <v>15</v>
      </c>
      <c r="F13" s="34" t="s">
        <v>74</v>
      </c>
      <c r="G13" s="36" t="s">
        <v>75</v>
      </c>
      <c r="H13" s="35">
        <v>15</v>
      </c>
      <c r="I13" s="74"/>
      <c r="J13" s="75"/>
      <c r="K13" s="44"/>
    </row>
    <row r="14" ht="13.15" customHeight="1" spans="1:11">
      <c r="A14" s="31"/>
      <c r="B14" s="33"/>
      <c r="C14" s="33"/>
      <c r="D14" s="37"/>
      <c r="E14" s="38"/>
      <c r="F14" s="37"/>
      <c r="G14" s="39"/>
      <c r="H14" s="38"/>
      <c r="I14" s="54"/>
      <c r="J14" s="55"/>
      <c r="K14" s="45"/>
    </row>
    <row r="15" ht="13.15" customHeight="1" spans="1:11">
      <c r="A15" s="31"/>
      <c r="B15" s="33"/>
      <c r="C15" s="33" t="s">
        <v>36</v>
      </c>
      <c r="D15" s="34" t="s">
        <v>76</v>
      </c>
      <c r="E15" s="35">
        <v>15</v>
      </c>
      <c r="F15" s="40">
        <v>0.85</v>
      </c>
      <c r="G15" s="34" t="s">
        <v>77</v>
      </c>
      <c r="H15" s="35">
        <v>15</v>
      </c>
      <c r="I15" s="15"/>
      <c r="J15" s="16"/>
      <c r="K15" s="17"/>
    </row>
    <row r="16" ht="13.15" customHeight="1" spans="1:11">
      <c r="A16" s="31"/>
      <c r="B16" s="33"/>
      <c r="C16" s="33"/>
      <c r="D16" s="37"/>
      <c r="E16" s="38"/>
      <c r="F16" s="37"/>
      <c r="G16" s="37"/>
      <c r="H16" s="38"/>
      <c r="I16" s="25"/>
      <c r="J16" s="4"/>
      <c r="K16" s="26"/>
    </row>
    <row r="17" ht="13.15" customHeight="1" spans="1:11">
      <c r="A17" s="31"/>
      <c r="B17" s="33"/>
      <c r="C17" s="33" t="s">
        <v>39</v>
      </c>
      <c r="D17" s="34" t="s">
        <v>78</v>
      </c>
      <c r="E17" s="35">
        <v>10</v>
      </c>
      <c r="F17" s="40">
        <v>0.8</v>
      </c>
      <c r="G17" s="34" t="s">
        <v>79</v>
      </c>
      <c r="H17" s="35">
        <v>10</v>
      </c>
      <c r="I17" s="15"/>
      <c r="J17" s="16"/>
      <c r="K17" s="17"/>
    </row>
    <row r="18" ht="18" customHeight="1" spans="1:11">
      <c r="A18" s="31"/>
      <c r="B18" s="33"/>
      <c r="C18" s="33"/>
      <c r="D18" s="37"/>
      <c r="E18" s="38"/>
      <c r="F18" s="37"/>
      <c r="G18" s="37"/>
      <c r="H18" s="38"/>
      <c r="I18" s="25"/>
      <c r="J18" s="4"/>
      <c r="K18" s="26"/>
    </row>
    <row r="19" ht="13.15" customHeight="1" spans="1:11">
      <c r="A19" s="31"/>
      <c r="B19" s="33"/>
      <c r="C19" s="33" t="s">
        <v>42</v>
      </c>
      <c r="D19" s="34" t="s">
        <v>80</v>
      </c>
      <c r="E19" s="35">
        <v>10</v>
      </c>
      <c r="F19" s="35" t="s">
        <v>44</v>
      </c>
      <c r="G19" s="35" t="s">
        <v>80</v>
      </c>
      <c r="H19" s="35">
        <v>10</v>
      </c>
      <c r="I19" s="15"/>
      <c r="J19" s="16"/>
      <c r="K19" s="17"/>
    </row>
    <row r="20" ht="18" customHeight="1" spans="1:11">
      <c r="A20" s="31"/>
      <c r="B20" s="33"/>
      <c r="C20" s="33"/>
      <c r="D20" s="37"/>
      <c r="E20" s="38"/>
      <c r="F20" s="38"/>
      <c r="G20" s="38"/>
      <c r="H20" s="38"/>
      <c r="I20" s="25"/>
      <c r="J20" s="4"/>
      <c r="K20" s="26"/>
    </row>
    <row r="21" ht="13.15" customHeight="1" spans="1:11">
      <c r="A21" s="31"/>
      <c r="B21" s="33" t="s">
        <v>46</v>
      </c>
      <c r="C21" s="33" t="s">
        <v>47</v>
      </c>
      <c r="D21" s="41" t="s">
        <v>48</v>
      </c>
      <c r="E21" s="35"/>
      <c r="F21" s="41" t="s">
        <v>48</v>
      </c>
      <c r="G21" s="34"/>
      <c r="H21" s="35"/>
      <c r="I21" s="15"/>
      <c r="J21" s="16"/>
      <c r="K21" s="17"/>
    </row>
    <row r="22" ht="13.15" customHeight="1" spans="1:11">
      <c r="A22" s="31"/>
      <c r="B22" s="33"/>
      <c r="C22" s="33"/>
      <c r="D22" s="42"/>
      <c r="E22" s="38"/>
      <c r="F22" s="42"/>
      <c r="G22" s="37"/>
      <c r="H22" s="38"/>
      <c r="I22" s="25"/>
      <c r="J22" s="4"/>
      <c r="K22" s="26"/>
    </row>
    <row r="23" ht="13.15" customHeight="1" spans="1:11">
      <c r="A23" s="31"/>
      <c r="B23" s="33"/>
      <c r="C23" s="33" t="s">
        <v>49</v>
      </c>
      <c r="D23" s="43" t="s">
        <v>48</v>
      </c>
      <c r="E23" s="44"/>
      <c r="F23" s="43" t="s">
        <v>48</v>
      </c>
      <c r="G23" s="34"/>
      <c r="H23" s="35"/>
      <c r="I23" s="15"/>
      <c r="J23" s="16"/>
      <c r="K23" s="17"/>
    </row>
    <row r="24" ht="13.15" customHeight="1" spans="1:11">
      <c r="A24" s="31"/>
      <c r="B24" s="33"/>
      <c r="C24" s="33"/>
      <c r="D24" s="43"/>
      <c r="E24" s="45"/>
      <c r="F24" s="43"/>
      <c r="G24" s="37"/>
      <c r="H24" s="38"/>
      <c r="I24" s="25"/>
      <c r="J24" s="4"/>
      <c r="K24" s="26"/>
    </row>
    <row r="25" ht="13.15" customHeight="1" spans="1:11">
      <c r="A25" s="31"/>
      <c r="B25" s="33"/>
      <c r="C25" s="33" t="s">
        <v>52</v>
      </c>
      <c r="D25" s="46" t="s">
        <v>48</v>
      </c>
      <c r="E25" s="35"/>
      <c r="F25" s="46" t="s">
        <v>48</v>
      </c>
      <c r="G25" s="34"/>
      <c r="H25" s="35"/>
      <c r="I25" s="15"/>
      <c r="J25" s="16"/>
      <c r="K25" s="17"/>
    </row>
    <row r="26" ht="13.15" customHeight="1" spans="1:11">
      <c r="A26" s="31"/>
      <c r="B26" s="33"/>
      <c r="C26" s="33"/>
      <c r="D26" s="47"/>
      <c r="E26" s="38"/>
      <c r="F26" s="47"/>
      <c r="G26" s="37"/>
      <c r="H26" s="38"/>
      <c r="I26" s="25"/>
      <c r="J26" s="4"/>
      <c r="K26" s="26"/>
    </row>
    <row r="27" ht="13.15" customHeight="1" spans="1:11">
      <c r="A27" s="31"/>
      <c r="B27" s="33"/>
      <c r="C27" s="33" t="s">
        <v>53</v>
      </c>
      <c r="D27" s="48" t="s">
        <v>81</v>
      </c>
      <c r="E27" s="35">
        <v>30</v>
      </c>
      <c r="F27" s="34" t="s">
        <v>44</v>
      </c>
      <c r="G27" s="34" t="s">
        <v>82</v>
      </c>
      <c r="H27" s="35">
        <v>30</v>
      </c>
      <c r="I27" s="15"/>
      <c r="J27" s="16"/>
      <c r="K27" s="17"/>
    </row>
    <row r="28" ht="10.5" customHeight="1" spans="1:11">
      <c r="A28" s="31"/>
      <c r="B28" s="33"/>
      <c r="C28" s="33"/>
      <c r="D28" s="49"/>
      <c r="E28" s="38"/>
      <c r="F28" s="37"/>
      <c r="G28" s="37"/>
      <c r="H28" s="38"/>
      <c r="I28" s="25"/>
      <c r="J28" s="4"/>
      <c r="K28" s="26"/>
    </row>
    <row r="29" ht="13.15" customHeight="1" spans="1:11">
      <c r="A29" s="31"/>
      <c r="B29" s="50" t="s">
        <v>55</v>
      </c>
      <c r="C29" s="50" t="s">
        <v>56</v>
      </c>
      <c r="D29" s="35" t="s">
        <v>57</v>
      </c>
      <c r="E29" s="35">
        <v>10</v>
      </c>
      <c r="F29" s="40">
        <v>0.85</v>
      </c>
      <c r="G29" s="34" t="s">
        <v>83</v>
      </c>
      <c r="H29" s="35">
        <v>10</v>
      </c>
      <c r="I29" s="15"/>
      <c r="J29" s="16"/>
      <c r="K29" s="17"/>
    </row>
    <row r="30" ht="13.15" customHeight="1" spans="1:11">
      <c r="A30" s="31"/>
      <c r="B30" s="50"/>
      <c r="C30" s="50"/>
      <c r="D30" s="38"/>
      <c r="E30" s="38"/>
      <c r="F30" s="37"/>
      <c r="G30" s="37"/>
      <c r="H30" s="38"/>
      <c r="I30" s="25"/>
      <c r="J30" s="4"/>
      <c r="K30" s="26"/>
    </row>
    <row r="31" ht="15" customHeight="1" spans="1:11">
      <c r="A31" s="51" t="s">
        <v>59</v>
      </c>
      <c r="B31" s="52"/>
      <c r="C31" s="53"/>
      <c r="D31" s="38">
        <v>100</v>
      </c>
      <c r="E31" s="54" t="s">
        <v>60</v>
      </c>
      <c r="F31" s="55"/>
      <c r="G31" s="55"/>
      <c r="H31" s="55"/>
      <c r="I31" s="55"/>
      <c r="J31" s="55"/>
      <c r="K31" s="45"/>
    </row>
    <row r="32" ht="15" customHeight="1" spans="1:11">
      <c r="A32" s="56" t="s">
        <v>61</v>
      </c>
      <c r="B32" s="57"/>
      <c r="C32" s="58"/>
      <c r="D32" s="59">
        <f>E33*0.7+G33*0.3</f>
        <v>92.8</v>
      </c>
      <c r="E32" s="24" t="s">
        <v>62</v>
      </c>
      <c r="F32" s="24"/>
      <c r="G32" s="24" t="s">
        <v>63</v>
      </c>
      <c r="H32" s="60" t="s">
        <v>64</v>
      </c>
      <c r="I32" s="60"/>
      <c r="J32" s="60"/>
      <c r="K32" s="23"/>
    </row>
    <row r="33" ht="15" customHeight="1" spans="1:11">
      <c r="A33" s="61"/>
      <c r="B33" s="62"/>
      <c r="C33" s="63"/>
      <c r="D33" s="38"/>
      <c r="E33" s="24">
        <v>100</v>
      </c>
      <c r="F33" s="24"/>
      <c r="G33" s="9">
        <v>76</v>
      </c>
      <c r="H33" s="4"/>
      <c r="I33" s="4"/>
      <c r="J33" s="4"/>
      <c r="K33" s="26"/>
    </row>
    <row r="34" ht="14.25" customHeight="1" spans="1:11">
      <c r="A34" s="64"/>
      <c r="B34" s="65" t="s">
        <v>65</v>
      </c>
      <c r="C34" s="65"/>
      <c r="D34" s="65"/>
      <c r="E34" s="65"/>
      <c r="F34" s="65" t="s">
        <v>66</v>
      </c>
      <c r="G34" s="65"/>
      <c r="H34" s="65"/>
      <c r="I34" s="65"/>
      <c r="J34" s="76"/>
      <c r="K34" s="77"/>
    </row>
    <row r="35" spans="1:11">
      <c r="A35" s="66" t="s">
        <v>67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</row>
    <row r="36" ht="24.75" customHeight="1" spans="1:11">
      <c r="A36" s="67" t="s">
        <v>68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>
      <c r="A37" s="66" t="s">
        <v>69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</row>
  </sheetData>
  <mergeCells count="97">
    <mergeCell ref="A1:B1"/>
    <mergeCell ref="A2:K2"/>
    <mergeCell ref="A3:B3"/>
    <mergeCell ref="A4:C4"/>
    <mergeCell ref="D4:K4"/>
    <mergeCell ref="A5:C5"/>
    <mergeCell ref="D5:F5"/>
    <mergeCell ref="G5:K5"/>
    <mergeCell ref="D6:E6"/>
    <mergeCell ref="D7:E7"/>
    <mergeCell ref="D8:E8"/>
    <mergeCell ref="D9:E9"/>
    <mergeCell ref="D10:E10"/>
    <mergeCell ref="B11:F11"/>
    <mergeCell ref="G11:K11"/>
    <mergeCell ref="I12:K12"/>
    <mergeCell ref="A31:C31"/>
    <mergeCell ref="E31:K31"/>
    <mergeCell ref="E32:F32"/>
    <mergeCell ref="E33:F33"/>
    <mergeCell ref="B34:E34"/>
    <mergeCell ref="F34:I34"/>
    <mergeCell ref="A35:K35"/>
    <mergeCell ref="A36:K36"/>
    <mergeCell ref="A37:K37"/>
    <mergeCell ref="A12:A30"/>
    <mergeCell ref="B13:B20"/>
    <mergeCell ref="B21:B28"/>
    <mergeCell ref="B29:B3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2:D3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K7:K10"/>
    <mergeCell ref="A6:C10"/>
    <mergeCell ref="I13:K14"/>
    <mergeCell ref="I15:K16"/>
    <mergeCell ref="I17:K18"/>
    <mergeCell ref="I19:K20"/>
    <mergeCell ref="I21:K22"/>
    <mergeCell ref="I23:K24"/>
    <mergeCell ref="I25:K26"/>
    <mergeCell ref="I27:K28"/>
    <mergeCell ref="I29:K30"/>
    <mergeCell ref="A32:C33"/>
    <mergeCell ref="H32:K33"/>
  </mergeCells>
  <printOptions horizontalCentered="1"/>
  <pageMargins left="0.707638888888889" right="0.471527777777778" top="0.354166666666667" bottom="0.354166666666667" header="0.313888888888889" footer="0.313888888888889"/>
  <pageSetup paperSize="9" scale="8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win10zhijia.net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城区防洪工程</vt:lpstr>
      <vt:lpstr>防洪工程运行管理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项亚南</dc:creator>
  <cp:lastModifiedBy>蓝玮玮&gt;</cp:lastModifiedBy>
  <dcterms:created xsi:type="dcterms:W3CDTF">2017-12-04T04:38:00Z</dcterms:created>
  <cp:lastPrinted>2019-01-28T09:48:00Z</cp:lastPrinted>
  <dcterms:modified xsi:type="dcterms:W3CDTF">2022-09-09T05:48:43Z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8082C4F8EABF40BEA66FAD412D98B3AE</vt:lpwstr>
  </property>
</Properties>
</file>