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<sst xmlns="http://schemas.openxmlformats.org/spreadsheetml/2006/main" count="86">
  <si>
    <t>2023年度预算项目支出绩效自评表</t>
  </si>
  <si>
    <t>项目名称</t>
  </si>
  <si>
    <t>全市文艺宣传工作专项经费</t>
  </si>
  <si>
    <t>项目编码</t>
  </si>
  <si>
    <t>450200220440100005747</t>
  </si>
  <si>
    <t>项目实施单位</t>
  </si>
  <si>
    <t>401001-中国共产党柳州市委员会宣传部</t>
  </si>
  <si>
    <t>主管部门</t>
  </si>
  <si>
    <t>401-中共柳州市委员会宣传部</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</si>
  <si>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</si>
  <si>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</si>
  <si>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</si>
  <si>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</si>
  <si>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</si>
  <si>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</si>
  <si>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</si>
  <si>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</si>
  <si>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</si>
  <si>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</si>
  <si>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</si>
  <si>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</si>
  <si>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</si>
  <si>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50.0</t>
  </si>
  <si>
    <t>30.1387</t>
  </si>
  <si>
    <t>60.28</t>
  </si>
  <si>
    <t>政府性基金</t>
  </si>
  <si>
    <t xml:space="preserve"> ——</t>
  </si>
  <si>
    <t xml:space="preserve">  国有资本经营预算</t>
  </si>
  <si>
    <t xml:space="preserve">      其他资金</t>
  </si>
  <si>
    <t>财政拨款预算调整率（%）</t>
  </si>
  <si>
    <t>调整原因说明</t>
  </si>
  <si>
    <t/>
  </si>
  <si>
    <t>项目概况（包括项目立项依据、可行性和必要性、支持范围、实施内容等）</t>
  </si>
  <si>
    <t>自治区党委宣传部关于印发《广西传承发展中华优秀传统文化行动计划（2023—2025年）》的通知（柳宣发〔2014〕23号）。“三、重点项目 （五）实施广西历史名人文化传承创新工程……推动广西历史名人文化综合研究，围绕广西历史名人发布研究课题、开展学术研讨、学术交流活动。聚焦广西历史名人文化传承和价值阐释等主题，推出一批历史名人主题丛书和民族歌剧《柳柳州》、桂剧《南宁女儿邓颖超》等精品力作。”</t>
  </si>
  <si>
    <t>项目起始时间</t>
  </si>
  <si>
    <t>2022</t>
  </si>
  <si>
    <t>项目终止时间</t>
  </si>
  <si>
    <t>2120</t>
  </si>
  <si>
    <t>项目实施进度安排</t>
  </si>
  <si>
    <t>清明节期间举办一场祭祀柳宗元仪式</t>
  </si>
  <si>
    <t>年度绩效目标</t>
  </si>
  <si>
    <t>在预算期内，全年举办一场“美丽龙城”柳州艺术作品双年展特展。</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</si>
  <si>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</si>
  <si>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</si>
  <si>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</si>
  <si>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</si>
  <si>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</si>
  <si>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</si>
  <si>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</si>
  <si>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</si>
  <si>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</si>
  <si>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</si>
  <si>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</si>
  <si>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</si>
  <si>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</si>
  <si>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</si>
  <si>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举办“美丽龙城”柳州艺术作品双年展特展</t>
  </si>
  <si>
    <t>＝1次</t>
  </si>
  <si>
    <t>20</t>
  </si>
  <si>
    <t>1</t>
  </si>
  <si>
    <t>全年举办了1次“美丽龙城”柳州艺术作品双年展2023年特展。</t>
  </si>
  <si>
    <t>质量指标</t>
  </si>
  <si>
    <t>柳州艺术作品双年展质量</t>
  </si>
  <si>
    <t>优</t>
  </si>
  <si>
    <t>10</t>
  </si>
  <si>
    <t>达成预期指标</t>
  </si>
  <si>
    <t>采取“请进来、走出去”的形式，以城市书画联展的形式，探索“美丽龙城”柳州艺术作品双年展2023年特展新思路、新模式、新特点，促进文艺交流互鉴，收到显著成效，人民日报新媒体、中国新闻网等多家主流媒体关注报道，不断擦亮柳州城市名片、提升“龙城笔阵”文化品牌知名度。</t>
  </si>
  <si>
    <t>时效指标</t>
  </si>
  <si>
    <t>举办好“美丽龙城”柳州艺术作品双年展特展</t>
  </si>
  <si>
    <t>12月前完成</t>
  </si>
  <si>
    <t>于9月在柳州举办“千秋柳拂天”广西柳州·山西运城柳宗元文化主题书法作品联展、“柳湛一家亲 共绘山海情”广西柳州·广东湛江美术作品联展。</t>
  </si>
  <si>
    <t>成本指标</t>
  </si>
  <si>
    <t>预算控制率</t>
  </si>
  <si>
    <t>100%</t>
  </si>
  <si>
    <t>截止2023年12月31日，文艺科2023年预算全部执行完毕。</t>
  </si>
  <si>
    <t>效益指标</t>
  </si>
  <si>
    <t>社会效益</t>
  </si>
  <si>
    <t>促进我市精品文艺创作</t>
  </si>
  <si>
    <t>提升</t>
  </si>
  <si>
    <t>30</t>
  </si>
  <si>
    <t>组织创作大型工业题材广播剧《实业报国》，先后在中央广播电视总台中国之声《纪录中国》栏目、学习强国等平台播出，荣获中国广播剧研究会专家评析精品展播连续剧重点推荐作品；组织创作以讴歌产业工人工匠精神的歌曲《大国工匠》，一经发布就获得中国新闻网、广西日报等多家主流媒体宣传报道，好评如潮，赢得线上线下的一致点赞，且在第十二届广西音乐舞蹈比赛中荣获创作类一等奖。</t>
  </si>
  <si>
    <t>满意度指标</t>
  </si>
  <si>
    <t>服务对象满意度</t>
  </si>
  <si>
    <t>群众投诉率</t>
  </si>
  <si>
    <t>≤10%</t>
  </si>
  <si>
    <t>高质量举办“美丽龙城”柳州艺术作品双年展2023年特展、柳州市创建全国文明城市摄影大赛作品展暨“我为柳州拍一拍”2023年柳州市创建全国文明城市摄影大赛作品巡展等一系列文艺文化活动，获得一致好评，没有群众投诉。</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</si>
</sst>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Red]\(0.00\)"/>
  </numFmts>
  <fonts count="29">
    <font>
      <sz val="10"/>
      <name val="Arial"/>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charset val="134"/>
    </font>
    <font>
      <sz val="11"/>
      <color rgb="FF000000"/>
      <name val="宋体"/>
      <charset val="134"/>
    </font>
    <font>
      <i/>
      <sz val="11"/>
      <color rgb="FF7F7F7F"/>
      <name val="宋体"/>
      <charset val="0"/>
      <scheme val="minor"/>
    </font>
    <font>
      <sz val="11"/>
      <color rgb="FF3F3F76"/>
      <name val="宋体"/>
      <charset val="0"/>
      <scheme val="minor"/>
    </font>
    <font>
      <sz val="11"/>
      <color theme="1"/>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11" fillId="0" borderId="0" applyFont="0" applyFill="0" applyBorder="0" applyAlignment="0" applyProtection="0">
      <alignment vertical="center"/>
    </xf>
    <xf numFmtId="0" fontId="19" fillId="14" borderId="0" applyNumberFormat="0" applyBorder="0" applyAlignment="0" applyProtection="0">
      <alignment vertical="center"/>
    </xf>
    <xf numFmtId="0" fontId="10" fillId="2"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9" fillId="12" borderId="0" applyNumberFormat="0" applyBorder="0" applyAlignment="0" applyProtection="0">
      <alignment vertical="center"/>
    </xf>
    <xf numFmtId="0" fontId="21" fillId="9" borderId="0" applyNumberFormat="0" applyBorder="0" applyAlignment="0" applyProtection="0">
      <alignment vertical="center"/>
    </xf>
    <xf numFmtId="43" fontId="11" fillId="0" borderId="0" applyFont="0" applyFill="0" applyBorder="0" applyAlignment="0" applyProtection="0">
      <alignment vertical="center"/>
    </xf>
    <xf numFmtId="0" fontId="20" fillId="18" borderId="0" applyNumberFormat="0" applyBorder="0" applyAlignment="0" applyProtection="0">
      <alignment vertical="center"/>
    </xf>
    <xf numFmtId="0" fontId="23" fillId="0" borderId="0" applyNumberFormat="0" applyFill="0" applyBorder="0" applyAlignment="0" applyProtection="0">
      <alignment vertical="center"/>
    </xf>
    <xf numFmtId="9" fontId="1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1" fillId="5" borderId="8" applyNumberFormat="0" applyFont="0" applyAlignment="0" applyProtection="0">
      <alignment vertical="center"/>
    </xf>
    <xf numFmtId="0" fontId="20" fillId="22"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20" fillId="27" borderId="0" applyNumberFormat="0" applyBorder="0" applyAlignment="0" applyProtection="0">
      <alignment vertical="center"/>
    </xf>
    <xf numFmtId="0" fontId="24" fillId="0" borderId="9" applyNumberFormat="0" applyFill="0" applyAlignment="0" applyProtection="0">
      <alignment vertical="center"/>
    </xf>
    <xf numFmtId="0" fontId="20" fillId="26" borderId="0" applyNumberFormat="0" applyBorder="0" applyAlignment="0" applyProtection="0">
      <alignment vertical="center"/>
    </xf>
    <xf numFmtId="0" fontId="17" fillId="3" borderId="7" applyNumberFormat="0" applyAlignment="0" applyProtection="0">
      <alignment vertical="center"/>
    </xf>
    <xf numFmtId="0" fontId="12" fillId="3" borderId="3" applyNumberFormat="0" applyAlignment="0" applyProtection="0">
      <alignment vertical="center"/>
    </xf>
    <xf numFmtId="0" fontId="14" fillId="4" borderId="4" applyNumberFormat="0" applyAlignment="0" applyProtection="0">
      <alignment vertical="center"/>
    </xf>
    <xf numFmtId="0" fontId="19" fillId="8" borderId="0" applyNumberFormat="0" applyBorder="0" applyAlignment="0" applyProtection="0">
      <alignment vertical="center"/>
    </xf>
    <xf numFmtId="0" fontId="20" fillId="21" borderId="0" applyNumberFormat="0" applyBorder="0" applyAlignment="0" applyProtection="0">
      <alignment vertical="center"/>
    </xf>
    <xf numFmtId="0" fontId="28" fillId="0" borderId="10" applyNumberFormat="0" applyFill="0" applyAlignment="0" applyProtection="0">
      <alignment vertical="center"/>
    </xf>
    <xf numFmtId="0" fontId="16" fillId="0" borderId="6" applyNumberFormat="0" applyFill="0" applyAlignment="0" applyProtection="0">
      <alignment vertical="center"/>
    </xf>
    <xf numFmtId="0" fontId="27" fillId="23" borderId="0" applyNumberFormat="0" applyBorder="0" applyAlignment="0" applyProtection="0">
      <alignment vertical="center"/>
    </xf>
    <xf numFmtId="0" fontId="26" fillId="20" borderId="0" applyNumberFormat="0" applyBorder="0" applyAlignment="0" applyProtection="0">
      <alignment vertical="center"/>
    </xf>
    <xf numFmtId="0" fontId="19" fillId="30" borderId="0" applyNumberFormat="0" applyBorder="0" applyAlignment="0" applyProtection="0">
      <alignment vertical="center"/>
    </xf>
    <xf numFmtId="0" fontId="20" fillId="11" borderId="0" applyNumberFormat="0" applyBorder="0" applyAlignment="0" applyProtection="0">
      <alignment vertical="center"/>
    </xf>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20" fillId="32" borderId="0" applyNumberFormat="0" applyBorder="0" applyAlignment="0" applyProtection="0">
      <alignment vertical="center"/>
    </xf>
    <xf numFmtId="0" fontId="19" fillId="17" borderId="0" applyNumberFormat="0" applyBorder="0" applyAlignment="0" applyProtection="0">
      <alignment vertical="center"/>
    </xf>
    <xf numFmtId="0" fontId="19" fillId="6" borderId="0" applyNumberFormat="0" applyBorder="0" applyAlignment="0" applyProtection="0">
      <alignment vertical="center"/>
    </xf>
    <xf numFmtId="0" fontId="20" fillId="31" borderId="0" applyNumberFormat="0" applyBorder="0" applyAlignment="0" applyProtection="0">
      <alignment vertical="center"/>
    </xf>
    <xf numFmtId="0" fontId="19" fillId="13" borderId="0" applyNumberFormat="0" applyBorder="0" applyAlignment="0" applyProtection="0">
      <alignment vertical="center"/>
    </xf>
    <xf numFmtId="0" fontId="20" fillId="28" borderId="0" applyNumberFormat="0" applyBorder="0" applyAlignment="0" applyProtection="0">
      <alignment vertical="center"/>
    </xf>
    <xf numFmtId="0" fontId="20" fillId="24" borderId="0" applyNumberFormat="0" applyBorder="0" applyAlignment="0" applyProtection="0">
      <alignment vertical="center"/>
    </xf>
    <xf numFmtId="0" fontId="19" fillId="16" borderId="0" applyNumberFormat="0" applyBorder="0" applyAlignment="0" applyProtection="0">
      <alignment vertical="center"/>
    </xf>
    <xf numFmtId="0" fontId="20" fillId="15" borderId="0" applyNumberFormat="0" applyBorder="0" applyAlignment="0" applyProtection="0">
      <alignment vertical="center"/>
    </xf>
  </cellStyleXfs>
  <cellXfs count="27">
    <xf numFmtId="0" fontId="0" fillId="0" borderId="0" xfId="0" applyNumberFormat="1" applyFont="1" applyFill="1" applyBorder="1" applyAlignment="1" applyProtection="1"/>
    <xf numFmtId="0" fontId="0" fillId="0" borderId="0" xfId="0" applyBorder="1"/>
    <xf numFmtId="0" fontId="0" fillId="0" borderId="0" xfId="0" applyAlignment="1">
      <alignment wrapText="1"/>
    </xf>
    <xf numFmtId="0" fontId="1" fillId="0" borderId="0" xfId="0" applyFont="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righ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vertical="center"/>
    </xf>
    <xf numFmtId="0" fontId="5" fillId="0" borderId="2" xfId="0" applyFont="1" applyFill="1" applyBorder="1" applyAlignment="1">
      <alignment horizontal="center" vertical="center" wrapText="1"/>
    </xf>
    <xf numFmtId="10" fontId="2" fillId="0" borderId="2" xfId="0" applyNumberFormat="1"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0" xfId="0" applyBorder="1" applyAlignment="1">
      <alignment wrapText="1"/>
    </xf>
    <xf numFmtId="0" fontId="7" fillId="0" borderId="0" xfId="0" applyFont="1" applyBorder="1" applyAlignment="1" applyProtection="1"/>
    <xf numFmtId="0" fontId="8" fillId="0" borderId="0" xfId="0" applyFont="1" applyBorder="1" applyAlignment="1" applyProtection="1">
      <alignment horizontal="center" vertical="center"/>
    </xf>
    <xf numFmtId="0" fontId="2" fillId="0" borderId="2" xfId="0"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33"/>
  <sheetViews>
    <sheetView tabSelected="1" zoomScale="85" zoomScaleNormal="85" topLeftCell="A13" workbookViewId="0">
      <selection activeCell="B20" sqref="B20:B23"/>
    </sheetView>
  </sheetViews>
  <sheetFormatPr defaultColWidth="9.57142857142857" defaultRowHeight="12.55" customHeight="1"/>
  <cols>
    <col min="1" max="1" width="11.4285714285714" style="2" customWidth="1"/>
    <col min="2" max="2" width="11.4285714285714" customWidth="1"/>
    <col min="3" max="3" width="22.847619047619" customWidth="1"/>
    <col min="4" max="4" width="13" customWidth="1"/>
    <col min="5" max="5" width="8.73333333333333" customWidth="1"/>
    <col min="6" max="6" width="13.5714285714286" customWidth="1"/>
    <col min="7" max="7" width="17.7142857142857" customWidth="1"/>
    <col min="8" max="8" width="15.2857142857143" customWidth="1"/>
    <col min="9" max="9" width="12.8571428571429" customWidth="1"/>
    <col min="10" max="10" width="26.8857142857143" customWidth="1"/>
    <col min="11" max="11" width="17.7142857142857" customWidth="1"/>
  </cols>
  <sheetData>
    <row r="1" customHeight="1" spans="1:11">
      <c r="A1" s="3" t="s">
        <v>0</v>
      </c>
      <c r="B1" s="4"/>
      <c r="C1" s="4"/>
      <c r="D1" s="4"/>
      <c r="E1" s="4"/>
      <c r="F1" s="4"/>
      <c r="G1" s="4"/>
      <c r="H1" s="4"/>
      <c r="I1" s="4"/>
      <c r="J1" s="4"/>
      <c r="K1" s="4"/>
    </row>
    <row r="2" customHeight="1" spans="1:11">
      <c r="A2" s="3"/>
      <c r="B2" s="4"/>
      <c r="C2" s="4"/>
      <c r="D2" s="4"/>
      <c r="E2" s="4"/>
      <c r="F2" s="4"/>
      <c r="G2" s="4"/>
      <c r="H2" s="4"/>
      <c r="I2" s="4"/>
      <c r="J2" s="4"/>
      <c r="K2" s="4"/>
    </row>
    <row r="3" ht="33" customHeight="1" spans="1:24">
      <c r="A3" s="5"/>
      <c r="B3" s="5"/>
      <c r="C3" s="5"/>
      <c r="D3" s="5"/>
      <c r="E3" s="5"/>
      <c r="F3" s="5"/>
      <c r="G3" s="5"/>
      <c r="H3" s="5"/>
      <c r="I3" s="5"/>
      <c r="J3" s="5"/>
      <c r="K3" s="5"/>
      <c r="L3" s="24"/>
      <c r="M3" s="24"/>
      <c r="N3" s="24"/>
      <c r="O3" s="24"/>
      <c r="P3" s="24"/>
      <c r="Q3" s="24"/>
      <c r="R3" s="24"/>
      <c r="S3" s="24"/>
      <c r="T3" s="24"/>
      <c r="U3" s="24"/>
      <c r="V3" s="24"/>
      <c r="W3" s="24"/>
      <c r="X3" s="24"/>
    </row>
    <row r="4" ht="21.95" customHeight="1" spans="1:24">
      <c r="A4" s="6" t="s">
        <v>1</v>
      </c>
      <c r="B4" s="6"/>
      <c r="C4" s="7" t="s">
        <v>2</v>
      </c>
      <c r="D4" s="7"/>
      <c r="E4" s="7"/>
      <c r="F4" s="6" t="s">
        <v>3</v>
      </c>
      <c r="G4" s="6" t="s">
        <v>4</v>
      </c>
      <c r="H4" s="6"/>
      <c r="I4" s="6"/>
      <c r="J4" s="6"/>
      <c r="K4" s="6"/>
      <c r="L4" s="25"/>
      <c r="M4" s="25"/>
      <c r="N4" s="25"/>
      <c r="O4" s="25"/>
      <c r="P4" s="25"/>
      <c r="Q4" s="25"/>
      <c r="R4" s="25"/>
      <c r="S4" s="25"/>
      <c r="T4" s="24"/>
      <c r="U4" s="24"/>
      <c r="V4" s="24"/>
      <c r="W4" s="24"/>
      <c r="X4" s="24"/>
    </row>
    <row r="5" ht="21.95" customHeight="1" spans="1:24">
      <c r="A5" s="6" t="s">
        <v>5</v>
      </c>
      <c r="B5" s="6"/>
      <c r="C5" s="6" t="s">
        <v>6</v>
      </c>
      <c r="D5" s="6"/>
      <c r="E5" s="6"/>
      <c r="F5" s="6" t="s">
        <v>7</v>
      </c>
      <c r="G5" s="6" t="s">
        <v>8</v>
      </c>
      <c r="H5" s="6"/>
      <c r="I5" s="6"/>
      <c r="J5" s="6"/>
      <c r="K5" s="6"/>
      <c r="L5" s="25"/>
      <c r="M5" s="25"/>
      <c r="N5" s="25"/>
      <c r="O5" s="25"/>
      <c r="P5" s="25"/>
      <c r="Q5" s="25"/>
      <c r="R5" s="25"/>
      <c r="S5" s="25"/>
      <c r="T5" s="24"/>
      <c r="U5" s="24"/>
      <c r="V5" s="24"/>
      <c r="W5" s="24"/>
      <c r="X5" s="24"/>
    </row>
    <row r="6" ht="21.95" customHeight="1" spans="1:24">
      <c r="A6" s="8" t="s">
        <v>9</v>
      </c>
      <c r="B6" s="8"/>
      <c r="C6" s="9" t="s">
        <v>10</v>
      </c>
      <c r="D6" s="9"/>
      <c r="E6" s="9" t="s">
        <v>11</v>
      </c>
      <c r="F6" s="9"/>
      <c r="G6" s="9" t="s">
        <v>12</v>
      </c>
      <c r="H6" s="9" t="s">
        <v>13</v>
      </c>
      <c r="I6" s="9" t="s">
        <v>14</v>
      </c>
      <c r="J6" s="9" t="s">
        <v>15</v>
      </c>
      <c r="K6" s="9"/>
      <c r="L6" s="25"/>
      <c r="M6" s="25"/>
      <c r="N6" s="25"/>
      <c r="O6" s="25"/>
      <c r="P6" s="25"/>
      <c r="Q6" s="25"/>
      <c r="R6" s="25"/>
      <c r="S6" s="25"/>
      <c r="T6" s="24"/>
      <c r="U6" s="24"/>
      <c r="V6" s="24"/>
      <c r="W6" s="24"/>
      <c r="X6" s="24"/>
    </row>
    <row r="7" ht="21.95" customHeight="1" spans="1:11">
      <c r="A7" s="8"/>
      <c r="B7" s="8"/>
      <c r="C7" s="10" t="s">
        <v>16</v>
      </c>
      <c r="D7" s="10"/>
      <c r="E7" s="6">
        <f>E8+E9+E10+E11+E12</f>
        <v>50</v>
      </c>
      <c r="F7" s="6"/>
      <c r="G7" s="6">
        <f>G8+G9+G10+G11+G12</f>
        <v>0</v>
      </c>
      <c r="H7" s="8">
        <f>H8+H9+H10+H11+H12</f>
        <v>50</v>
      </c>
      <c r="I7" s="8">
        <f>I8+I9+I10+I11+I12</f>
        <v>30.1387</v>
      </c>
      <c r="J7" s="14">
        <f>I7/H7</f>
        <v>0.602774</v>
      </c>
      <c r="K7" s="14"/>
    </row>
    <row r="8" ht="21.95" customHeight="1" spans="1:11">
      <c r="A8" s="8"/>
      <c r="B8" s="8"/>
      <c r="C8" s="11" t="s">
        <v>17</v>
      </c>
      <c r="D8" s="12" t="s">
        <v>18</v>
      </c>
      <c r="E8" s="6" t="s">
        <v>19</v>
      </c>
      <c r="F8" s="6"/>
      <c r="G8" s="6" t="s">
        <v>19</v>
      </c>
      <c r="H8" s="8" t="s">
        <v>19</v>
      </c>
      <c r="I8" s="8" t="s">
        <v>19</v>
      </c>
      <c r="J8" s="6" t="s">
        <v>20</v>
      </c>
      <c r="K8" s="6"/>
    </row>
    <row r="9" ht="21.95" customHeight="1" spans="1:11">
      <c r="A9" s="8"/>
      <c r="B9" s="8"/>
      <c r="C9" s="11"/>
      <c r="D9" s="12" t="s">
        <v>21</v>
      </c>
      <c r="E9" s="6" t="s">
        <v>22</v>
      </c>
      <c r="F9" s="6"/>
      <c r="G9" s="6" t="s">
        <v>19</v>
      </c>
      <c r="H9" s="8" t="s">
        <v>22</v>
      </c>
      <c r="I9" s="8" t="s">
        <v>23</v>
      </c>
      <c r="J9" s="6" t="s">
        <v>24</v>
      </c>
      <c r="K9" s="6"/>
    </row>
    <row r="10" ht="21.95" customHeight="1" spans="1:11">
      <c r="A10" s="8"/>
      <c r="B10" s="8"/>
      <c r="C10" s="6" t="s">
        <v>25</v>
      </c>
      <c r="D10" s="13" t="s">
        <v>26</v>
      </c>
      <c r="E10" s="6" t="s">
        <v>19</v>
      </c>
      <c r="F10" s="6"/>
      <c r="G10" s="6" t="s">
        <v>19</v>
      </c>
      <c r="H10" s="8" t="s">
        <v>19</v>
      </c>
      <c r="I10" s="8" t="s">
        <v>19</v>
      </c>
      <c r="J10" s="6" t="s">
        <v>20</v>
      </c>
      <c r="K10" s="6"/>
    </row>
    <row r="11" ht="21.95" customHeight="1" spans="1:11">
      <c r="A11" s="8"/>
      <c r="B11" s="8"/>
      <c r="C11" s="6" t="s">
        <v>27</v>
      </c>
      <c r="D11" s="13" t="s">
        <v>26</v>
      </c>
      <c r="E11" s="6" t="s">
        <v>19</v>
      </c>
      <c r="F11" s="6"/>
      <c r="G11" s="6" t="s">
        <v>19</v>
      </c>
      <c r="H11" s="8" t="s">
        <v>19</v>
      </c>
      <c r="I11" s="8" t="s">
        <v>19</v>
      </c>
      <c r="J11" s="6" t="s">
        <v>20</v>
      </c>
      <c r="K11" s="6"/>
    </row>
    <row r="12" ht="21.95" customHeight="1" spans="1:11">
      <c r="A12" s="8"/>
      <c r="B12" s="8"/>
      <c r="C12" s="11" t="s">
        <v>28</v>
      </c>
      <c r="D12" s="13" t="s">
        <v>26</v>
      </c>
      <c r="E12" s="6" t="s">
        <v>19</v>
      </c>
      <c r="F12" s="6"/>
      <c r="G12" s="6" t="s">
        <v>19</v>
      </c>
      <c r="H12" s="8" t="s">
        <v>19</v>
      </c>
      <c r="I12" s="8" t="s">
        <v>19</v>
      </c>
      <c r="J12" s="6" t="s">
        <v>20</v>
      </c>
      <c r="K12" s="6"/>
    </row>
    <row r="13" ht="30" customHeight="1" spans="1:11">
      <c r="A13" s="8" t="s">
        <v>29</v>
      </c>
      <c r="B13" s="8"/>
      <c r="C13" s="14">
        <f>(G7-G12)/(E7-E12)</f>
        <v>0</v>
      </c>
      <c r="D13" s="14"/>
      <c r="E13" s="6" t="s">
        <v>30</v>
      </c>
      <c r="F13" s="6"/>
      <c r="G13" s="11" t="s">
        <v>31</v>
      </c>
      <c r="H13" s="11"/>
      <c r="I13" s="11"/>
      <c r="J13" s="11"/>
      <c r="K13" s="11"/>
    </row>
    <row r="14" ht="84.95" customHeight="1" spans="1:24">
      <c r="A14" s="8" t="s">
        <v>32</v>
      </c>
      <c r="B14" s="8"/>
      <c r="C14" s="11" t="s">
        <v>33</v>
      </c>
      <c r="D14" s="11"/>
      <c r="E14" s="11"/>
      <c r="F14" s="11"/>
      <c r="G14" s="11"/>
      <c r="H14" s="11"/>
      <c r="I14" s="11"/>
      <c r="J14" s="11"/>
      <c r="K14" s="11"/>
      <c r="L14" s="24"/>
      <c r="M14" s="24"/>
      <c r="N14" s="24"/>
      <c r="O14" s="24"/>
      <c r="P14" s="24"/>
      <c r="Q14" s="24"/>
      <c r="R14" s="24"/>
      <c r="S14" s="24"/>
      <c r="T14" s="24"/>
      <c r="U14" s="24"/>
      <c r="V14" s="24"/>
      <c r="W14" s="24"/>
      <c r="X14" s="24"/>
    </row>
    <row r="15" ht="27.95" customHeight="1" spans="1:24">
      <c r="A15" s="8" t="s">
        <v>34</v>
      </c>
      <c r="B15" s="8"/>
      <c r="C15" s="15" t="s">
        <v>35</v>
      </c>
      <c r="D15" s="15"/>
      <c r="E15" s="15"/>
      <c r="F15" s="8" t="s">
        <v>36</v>
      </c>
      <c r="G15" s="16" t="s">
        <v>37</v>
      </c>
      <c r="H15" s="16"/>
      <c r="I15" s="16"/>
      <c r="J15" s="16"/>
      <c r="K15" s="16"/>
      <c r="L15" s="24"/>
      <c r="M15" s="24"/>
      <c r="N15" s="24"/>
      <c r="O15" s="24"/>
      <c r="P15" s="24"/>
      <c r="Q15" s="24"/>
      <c r="R15" s="24"/>
      <c r="S15" s="24"/>
      <c r="T15" s="24"/>
      <c r="U15" s="24"/>
      <c r="V15" s="24"/>
      <c r="W15" s="24"/>
      <c r="X15" s="24"/>
    </row>
    <row r="16" ht="27.95" customHeight="1" spans="1:24">
      <c r="A16" s="8" t="s">
        <v>38</v>
      </c>
      <c r="B16" s="8"/>
      <c r="C16" s="11" t="s">
        <v>39</v>
      </c>
      <c r="D16" s="11"/>
      <c r="E16" s="11"/>
      <c r="F16" s="11"/>
      <c r="G16" s="11"/>
      <c r="H16" s="11"/>
      <c r="I16" s="11"/>
      <c r="J16" s="11"/>
      <c r="K16" s="11"/>
      <c r="L16" s="24"/>
      <c r="M16" s="24"/>
      <c r="N16" s="24"/>
      <c r="O16" s="24"/>
      <c r="P16" s="24"/>
      <c r="Q16" s="24"/>
      <c r="R16" s="24"/>
      <c r="S16" s="24"/>
      <c r="T16" s="24"/>
      <c r="U16" s="24"/>
      <c r="V16" s="24"/>
      <c r="W16" s="24"/>
      <c r="X16" s="24"/>
    </row>
    <row r="17" ht="27.95" customHeight="1" spans="1:24">
      <c r="A17" s="6" t="s">
        <v>40</v>
      </c>
      <c r="B17" s="6"/>
      <c r="C17" s="11" t="s">
        <v>41</v>
      </c>
      <c r="D17" s="11"/>
      <c r="E17" s="11"/>
      <c r="F17" s="11"/>
      <c r="G17" s="11"/>
      <c r="H17" s="11"/>
      <c r="I17" s="11"/>
      <c r="J17" s="11"/>
      <c r="K17" s="11"/>
      <c r="L17" s="24"/>
      <c r="M17" s="24"/>
      <c r="N17" s="24"/>
      <c r="O17" s="24"/>
      <c r="P17" s="24"/>
      <c r="Q17" s="24"/>
      <c r="R17" s="24"/>
      <c r="S17" s="24"/>
      <c r="T17" s="24"/>
      <c r="U17" s="24"/>
      <c r="V17" s="24"/>
      <c r="W17" s="24"/>
      <c r="X17" s="24"/>
    </row>
    <row r="18" ht="27.95" customHeight="1" spans="1:24">
      <c r="A18" s="17" t="s">
        <v>42</v>
      </c>
      <c r="B18" s="17"/>
      <c r="C18" s="17"/>
      <c r="D18" s="18">
        <v>96.03</v>
      </c>
      <c r="E18" s="18"/>
      <c r="F18" s="19" t="s">
        <v>43</v>
      </c>
      <c r="G18" s="20">
        <f>IF(J7*10&gt;10,10,J7*10)</f>
        <v>6.02774</v>
      </c>
      <c r="H18" s="20"/>
      <c r="I18" s="20"/>
      <c r="J18" s="20"/>
      <c r="K18" s="20"/>
      <c r="L18" s="24"/>
      <c r="M18" s="24"/>
      <c r="N18" s="24"/>
      <c r="O18" s="24"/>
      <c r="P18" s="24"/>
      <c r="Q18" s="24"/>
      <c r="R18" s="24"/>
      <c r="S18" s="24"/>
      <c r="T18" s="24"/>
      <c r="U18" s="24"/>
      <c r="V18" s="24"/>
      <c r="W18" s="24"/>
      <c r="X18" s="24"/>
    </row>
    <row r="19" ht="30" customHeight="1" spans="1:11">
      <c r="A19" s="21" t="s">
        <v>44</v>
      </c>
      <c r="B19" s="9" t="s">
        <v>45</v>
      </c>
      <c r="C19" s="9" t="s">
        <v>46</v>
      </c>
      <c r="D19" s="9" t="s">
        <v>47</v>
      </c>
      <c r="E19" s="9"/>
      <c r="F19" s="9" t="s">
        <v>48</v>
      </c>
      <c r="G19" s="9" t="s">
        <v>49</v>
      </c>
      <c r="H19" s="9" t="s">
        <v>50</v>
      </c>
      <c r="I19" s="9" t="s">
        <v>51</v>
      </c>
      <c r="J19" s="9" t="s">
        <v>52</v>
      </c>
      <c r="K19" s="9" t="s">
        <v>53</v>
      </c>
    </row>
    <row r="20" ht="40.5" spans="1:11">
      <c r="A20" s="21"/>
      <c r="B20" s="21" t="s">
        <v>54</v>
      </c>
      <c r="C20" s="21" t="s">
        <v>55</v>
      </c>
      <c r="D20" s="22" t="s">
        <v>56</v>
      </c>
      <c r="E20" s="22"/>
      <c r="F20" s="21" t="s">
        <v>57</v>
      </c>
      <c r="G20" s="21" t="s">
        <v>58</v>
      </c>
      <c r="H20" s="21" t="s">
        <v>59</v>
      </c>
      <c r="I20" s="8" t="s">
        <v>58</v>
      </c>
      <c r="J20" s="26" t="s">
        <v>60</v>
      </c>
      <c r="K20" s="26" t="s">
        <v>31</v>
      </c>
    </row>
    <row r="21" ht="148.5" spans="1:11">
      <c r="A21" s="21"/>
      <c r="B21" s="21"/>
      <c r="C21" s="21" t="s">
        <v>61</v>
      </c>
      <c r="D21" s="22" t="s">
        <v>62</v>
      </c>
      <c r="E21" s="22"/>
      <c r="F21" s="7" t="s">
        <v>63</v>
      </c>
      <c r="G21" s="7" t="s">
        <v>64</v>
      </c>
      <c r="H21" s="7" t="s">
        <v>65</v>
      </c>
      <c r="I21" s="8" t="s">
        <v>64</v>
      </c>
      <c r="J21" s="26" t="s">
        <v>66</v>
      </c>
      <c r="K21" s="26" t="s">
        <v>31</v>
      </c>
    </row>
    <row r="22" ht="81" spans="1:11">
      <c r="A22" s="21"/>
      <c r="B22" s="21"/>
      <c r="C22" s="21" t="s">
        <v>67</v>
      </c>
      <c r="D22" s="22" t="s">
        <v>68</v>
      </c>
      <c r="E22" s="22"/>
      <c r="F22" s="7" t="s">
        <v>69</v>
      </c>
      <c r="G22" s="7" t="s">
        <v>64</v>
      </c>
      <c r="H22" s="7" t="s">
        <v>65</v>
      </c>
      <c r="I22" s="8" t="s">
        <v>64</v>
      </c>
      <c r="J22" s="26" t="s">
        <v>70</v>
      </c>
      <c r="K22" s="26" t="s">
        <v>31</v>
      </c>
    </row>
    <row r="23" ht="40.5" spans="1:11">
      <c r="A23" s="21"/>
      <c r="B23" s="21"/>
      <c r="C23" s="21" t="s">
        <v>71</v>
      </c>
      <c r="D23" s="22" t="s">
        <v>72</v>
      </c>
      <c r="E23" s="22"/>
      <c r="F23" s="7" t="s">
        <v>73</v>
      </c>
      <c r="G23" s="7" t="s">
        <v>64</v>
      </c>
      <c r="H23" s="7" t="s">
        <v>65</v>
      </c>
      <c r="I23" s="8" t="s">
        <v>64</v>
      </c>
      <c r="J23" s="26" t="s">
        <v>74</v>
      </c>
      <c r="K23" s="26" t="s">
        <v>31</v>
      </c>
    </row>
    <row r="24" ht="202.5" spans="1:11">
      <c r="A24" s="21"/>
      <c r="B24" s="21" t="s">
        <v>75</v>
      </c>
      <c r="C24" s="21" t="s">
        <v>76</v>
      </c>
      <c r="D24" s="22" t="s">
        <v>77</v>
      </c>
      <c r="E24" s="22"/>
      <c r="F24" s="21" t="s">
        <v>78</v>
      </c>
      <c r="G24" s="21" t="s">
        <v>79</v>
      </c>
      <c r="H24" s="21" t="s">
        <v>65</v>
      </c>
      <c r="I24" s="8" t="s">
        <v>79</v>
      </c>
      <c r="J24" s="26" t="s">
        <v>80</v>
      </c>
      <c r="K24" s="26" t="s">
        <v>31</v>
      </c>
    </row>
    <row r="25" ht="121.5" spans="1:11">
      <c r="A25" s="21"/>
      <c r="B25" s="21" t="s">
        <v>81</v>
      </c>
      <c r="C25" s="21" t="s">
        <v>82</v>
      </c>
      <c r="D25" s="22" t="s">
        <v>83</v>
      </c>
      <c r="E25" s="22"/>
      <c r="F25" s="21" t="s">
        <v>84</v>
      </c>
      <c r="G25" s="21" t="s">
        <v>64</v>
      </c>
      <c r="H25" s="21" t="s">
        <v>65</v>
      </c>
      <c r="I25" s="8" t="s">
        <v>64</v>
      </c>
      <c r="J25" s="26" t="s">
        <v>85</v>
      </c>
      <c r="K25" s="26" t="s">
        <v>31</v>
      </c>
    </row>
    <row r="26" s="1" customFormat="1" ht="42" customHeight="1" spans="1:11">
      <c r="A26" s="23"/>
      <c r="B26"/>
      <c r="C26"/>
      <c r="D26"/>
      <c r="E26"/>
      <c r="F26"/>
      <c r="G26"/>
      <c r="H26"/>
      <c r="I26"/>
      <c r="J26"/>
      <c r="K26"/>
    </row>
    <row r="27" s="1" customFormat="1" ht="42" customHeight="1" spans="1:11">
      <c r="A27" s="23"/>
      <c r="B27"/>
      <c r="C27"/>
      <c r="D27"/>
      <c r="E27"/>
      <c r="F27"/>
      <c r="G27"/>
      <c r="H27"/>
      <c r="I27"/>
      <c r="J27"/>
      <c r="K27"/>
    </row>
    <row r="28" s="1" customFormat="1" ht="42" customHeight="1" spans="1:11">
      <c r="A28" s="23"/>
      <c r="B28"/>
      <c r="C28"/>
      <c r="D28"/>
      <c r="E28"/>
      <c r="F28"/>
      <c r="G28"/>
      <c r="H28"/>
      <c r="I28"/>
      <c r="J28"/>
      <c r="K28"/>
    </row>
    <row r="29" s="1" customFormat="1" ht="42" customHeight="1" spans="1:11">
      <c r="A29" s="23"/>
      <c r="B29"/>
      <c r="C29"/>
      <c r="D29"/>
      <c r="E29"/>
      <c r="F29"/>
      <c r="G29"/>
      <c r="H29"/>
      <c r="I29"/>
      <c r="J29"/>
      <c r="K29"/>
    </row>
    <row r="30" s="1" customFormat="1" ht="42" customHeight="1" spans="1:11">
      <c r="A30" s="23"/>
      <c r="B30"/>
      <c r="C30"/>
      <c r="D30"/>
      <c r="E30"/>
      <c r="F30"/>
      <c r="G30"/>
      <c r="H30"/>
      <c r="I30"/>
      <c r="J30"/>
      <c r="K30"/>
    </row>
    <row r="31" s="1" customFormat="1" ht="42" customHeight="1" spans="1:11">
      <c r="A31" s="23"/>
      <c r="B31"/>
      <c r="C31"/>
      <c r="D31"/>
      <c r="E31"/>
      <c r="F31"/>
      <c r="G31"/>
      <c r="H31"/>
      <c r="I31"/>
      <c r="J31"/>
      <c r="K31"/>
    </row>
    <row r="32" s="1" customFormat="1" ht="42" customHeight="1" spans="1:11">
      <c r="A32" s="23"/>
      <c r="B32"/>
      <c r="C32"/>
      <c r="D32"/>
      <c r="E32"/>
      <c r="F32"/>
      <c r="G32"/>
      <c r="H32"/>
      <c r="I32"/>
      <c r="J32"/>
      <c r="K32"/>
    </row>
    <row r="33" s="1" customFormat="1" ht="42" customHeight="1" spans="1:11">
      <c r="A33" s="23"/>
      <c r="B33"/>
      <c r="C33"/>
      <c r="D33"/>
      <c r="E33"/>
      <c r="F33"/>
      <c r="G33"/>
      <c r="H33"/>
      <c r="I33"/>
      <c r="J33"/>
      <c r="K33"/>
    </row>
  </sheetData>
  <mergeCells count="50">
    <mergeCell ref="A4:B4"/>
    <mergeCell ref="C4:E4"/>
    <mergeCell ref="G4:K4"/>
    <mergeCell ref="A5:B5"/>
    <mergeCell ref="C5:E5"/>
    <mergeCell ref="G5:K5"/>
    <mergeCell ref="C6:D6"/>
    <mergeCell ref="E6:F6"/>
    <mergeCell ref="J6:K6"/>
    <mergeCell ref="C7:D7"/>
    <mergeCell ref="E7:F7"/>
    <mergeCell ref="J7:K7"/>
    <mergeCell ref="E8:F8"/>
    <mergeCell ref="J8:K8"/>
    <mergeCell ref="E9:F9"/>
    <mergeCell ref="J9:K9"/>
    <mergeCell ref="E10:F10"/>
    <mergeCell ref="J10:K10"/>
    <mergeCell ref="E11:F11"/>
    <mergeCell ref="J11:K11"/>
    <mergeCell ref="E12:F12"/>
    <mergeCell ref="J12:K12"/>
    <mergeCell ref="A13:B13"/>
    <mergeCell ref="C13:D13"/>
    <mergeCell ref="E13:F13"/>
    <mergeCell ref="G13:K13"/>
    <mergeCell ref="A14:B14"/>
    <mergeCell ref="C14:K14"/>
    <mergeCell ref="A15:B15"/>
    <mergeCell ref="C15:E15"/>
    <mergeCell ref="G15:K15"/>
    <mergeCell ref="A16:B16"/>
    <mergeCell ref="C16:K16"/>
    <mergeCell ref="A17:B17"/>
    <mergeCell ref="C17:K17"/>
    <mergeCell ref="A18:C18"/>
    <mergeCell ref="D18:E18"/>
    <mergeCell ref="G18:K18"/>
    <mergeCell ref="D19:E19"/>
    <mergeCell ref="D20:E20"/>
    <mergeCell ref="D21:E21"/>
    <mergeCell ref="D22:E22"/>
    <mergeCell ref="D23:E23"/>
    <mergeCell ref="D24:E24"/>
    <mergeCell ref="D25:E25"/>
    <mergeCell ref="A19:A25"/>
    <mergeCell ref="B20:B23"/>
    <mergeCell ref="C8:C9"/>
    <mergeCell ref="A6:B12"/>
    <mergeCell ref="A1:K3"/>
  </mergeCells>
  <pageMargins left="0.940277777777778" right="0.159027777777778" top="0.55" bottom="1" header="0.240277777777778" footer="0.670138888888889"/>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hqpc0377</cp:lastModifiedBy>
  <dcterms:created xsi:type="dcterms:W3CDTF">2020-01-17T02:57:00Z</dcterms:created>
  <dcterms:modified xsi:type="dcterms:W3CDTF">2024-07-16T02:43:05Z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489EFD7DA9E041039B189084E29D0EF5</vt:lpwstr>
  </property>
</Properties>
</file>