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不动产登记管理费项目" sheetId="1" r:id="rId1"/>
    <sheet name="房地历史存量数据整合专项" sheetId="2" r:id="rId2"/>
    <sheet name="不动产档案数化项目" sheetId="3" r:id="rId3"/>
    <sheet name="第三次全国土地大调查" sheetId="4" r:id="rId4"/>
    <sheet name="柳州市数字化地形图测绘项目" sheetId="5" r:id="rId5"/>
    <sheet name="土地利用专项项目" sheetId="6" r:id="rId6"/>
  </sheets>
  <calcPr calcId="124519"/>
</workbook>
</file>

<file path=xl/calcChain.xml><?xml version="1.0" encoding="utf-8"?>
<calcChain xmlns="http://schemas.openxmlformats.org/spreadsheetml/2006/main">
  <c r="D30" i="6"/>
  <c r="D30" i="5"/>
  <c r="I7"/>
  <c r="D27" i="4"/>
  <c r="D31" i="3"/>
  <c r="D24" i="2"/>
  <c r="D29" i="1"/>
</calcChain>
</file>

<file path=xl/sharedStrings.xml><?xml version="1.0" encoding="utf-8"?>
<sst xmlns="http://schemas.openxmlformats.org/spreadsheetml/2006/main" count="502" uniqueCount="223">
  <si>
    <t>柳州市本级预算项目支出绩效自评表</t>
  </si>
  <si>
    <t>单位（盖章）：</t>
  </si>
  <si>
    <t>项目名称</t>
  </si>
  <si>
    <t>不动产登记管理经费</t>
    <phoneticPr fontId="7" type="noConversion"/>
  </si>
  <si>
    <t>主管部门</t>
  </si>
  <si>
    <t>自然资源确权登记科</t>
    <phoneticPr fontId="7" type="noConversion"/>
  </si>
  <si>
    <t>项目实施单位及代码：</t>
  </si>
  <si>
    <t>项目资金                    （万元）</t>
  </si>
  <si>
    <t>调整预算数（A）</t>
  </si>
  <si>
    <t>全年执行数（B）</t>
  </si>
  <si>
    <t>分值(10分)</t>
  </si>
  <si>
    <t>预算资金执行率（B/A)</t>
  </si>
  <si>
    <t>得分</t>
  </si>
  <si>
    <t>得分计算方法</t>
  </si>
  <si>
    <t>年度资金总额：</t>
  </si>
  <si>
    <r>
      <rPr>
        <sz val="9"/>
        <color theme="1"/>
        <rFont val="宋体"/>
        <family val="3"/>
        <charset val="134"/>
        <scheme val="minor"/>
      </rPr>
      <t>执行率</t>
    </r>
    <r>
      <rPr>
        <sz val="9"/>
        <color theme="1"/>
        <rFont val="宋体"/>
        <family val="3"/>
        <charset val="134"/>
      </rPr>
      <t>×</t>
    </r>
    <r>
      <rPr>
        <sz val="9"/>
        <color theme="1"/>
        <rFont val="宋体"/>
        <family val="3"/>
        <charset val="134"/>
        <scheme val="minor"/>
      </rPr>
      <t>该指标分值，最高不得超过分值上限。</t>
    </r>
  </si>
  <si>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indexed="8"/>
        <rFont val="宋体"/>
        <family val="3"/>
        <charset val="134"/>
      </rPr>
      <t xml:space="preserve">   其中：一般公共预算</t>
    </r>
  </si>
  <si>
    <t>政府性基金预算</t>
  </si>
  <si>
    <t>国有资本经营预算</t>
  </si>
  <si>
    <t>年度总体目标</t>
  </si>
  <si>
    <t>1.完成2019年地籍信息综合管理服务项目100%；2.完成2019年土地综合调查服务项目100%；3.开展2020年项目招投标工作。</t>
    <phoneticPr fontId="7" type="noConversion"/>
  </si>
  <si>
    <t>1.完成2019年地籍信息综合管理服务项目100%；2.完成2019年土地综合调查服务项目100%；3.完成2020年项目招投标工作。</t>
    <phoneticPr fontId="7" type="noConversion"/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</si>
  <si>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</si>
  <si>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</si>
  <si>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</si>
  <si>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</si>
  <si>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</si>
  <si>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</si>
  <si>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 xml:space="preserve">全年实际值(B) </t>
  </si>
  <si>
    <t>未完成原因分析</t>
  </si>
  <si>
    <t>产
出
指
标                                                                                                                         (50分)</t>
  </si>
  <si>
    <t>数量指标</t>
  </si>
  <si>
    <t>需要更新、维护、应用的数据库数量</t>
    <phoneticPr fontId="7" type="noConversion"/>
  </si>
  <si>
    <t>大于2</t>
  </si>
  <si>
    <t>更新、维护的数据项目类别数量</t>
  </si>
  <si>
    <t>大于5</t>
  </si>
  <si>
    <t>需负责进行土地权籍调查类别数量</t>
    <phoneticPr fontId="7" type="noConversion"/>
  </si>
  <si>
    <t>大于等于2</t>
  </si>
  <si>
    <t>质量指标</t>
  </si>
  <si>
    <t>权籍调查成果是否符合权籍调查技术规程</t>
    <phoneticPr fontId="7" type="noConversion"/>
  </si>
  <si>
    <t>是</t>
  </si>
  <si>
    <t>数据及数据库更新、维护是否能满足国土日常工作需要</t>
  </si>
  <si>
    <t>日常图件制作是否能满足国土及数据申请单位的质量要求</t>
  </si>
  <si>
    <t>时效指标</t>
  </si>
  <si>
    <t>完成2019年项目工作时间</t>
  </si>
  <si>
    <t>2020.08</t>
  </si>
  <si>
    <t>因年初疫情原因及国家外业任务有所调整，所以开展外业调查工作延后。</t>
    <phoneticPr fontId="7" type="noConversion"/>
  </si>
  <si>
    <t>完成2020年项目招投标时间</t>
  </si>
  <si>
    <t>2020.09</t>
  </si>
  <si>
    <t>成本指标</t>
  </si>
  <si>
    <t>项目合同总款</t>
  </si>
  <si>
    <t>小于550万元</t>
  </si>
  <si>
    <t>效
益
指
标                                                                                                                           (30分)</t>
  </si>
  <si>
    <t>经济效益
指标</t>
  </si>
  <si>
    <t>无</t>
    <phoneticPr fontId="7" type="noConversion"/>
  </si>
  <si>
    <t>社会效益
指标</t>
  </si>
  <si>
    <t>为柳州市各个部门提供地籍数据成果领用</t>
    <phoneticPr fontId="7" type="noConversion"/>
  </si>
  <si>
    <t>大于5次</t>
  </si>
  <si>
    <t>生态效益
指标</t>
  </si>
  <si>
    <t>可持续影响指标</t>
  </si>
  <si>
    <t>为柳州市不动产登记信息查询提供数据支撑</t>
    <phoneticPr fontId="7" type="noConversion"/>
  </si>
  <si>
    <t>查询次数大于5000</t>
    <phoneticPr fontId="7" type="noConversion"/>
  </si>
  <si>
    <t>大于5000</t>
    <phoneticPr fontId="7" type="noConversion"/>
  </si>
  <si>
    <t>满意度指标（10分）</t>
  </si>
  <si>
    <t>服务对象满意度指标</t>
  </si>
  <si>
    <t>数据申请单位对于图件制作质量满意度</t>
  </si>
  <si>
    <t>100%</t>
  </si>
  <si>
    <t>国土资源局对于数据库维护满意度</t>
  </si>
  <si>
    <t>绩效目标执行情况得分</t>
  </si>
  <si>
    <t>绩效自评得分=项目资金执行情况得分+年度绩效指标得分</t>
  </si>
  <si>
    <t>绩效自评总分</t>
  </si>
  <si>
    <t>其中：绩效目标执行情况得分</t>
  </si>
  <si>
    <t>绩效目标评分</t>
  </si>
  <si>
    <t>绩效自评总分= 绩效目标执行情况得分*70%+绩效目标评分*30%</t>
  </si>
  <si>
    <t>填报人：</t>
  </si>
  <si>
    <t>联系电话：</t>
  </si>
  <si>
    <r>
      <rPr>
        <sz val="10"/>
        <color theme="1"/>
        <rFont val="宋体"/>
        <family val="3"/>
        <charset val="134"/>
        <scheme val="minor"/>
      </rPr>
      <t>注：1</t>
    </r>
    <r>
      <rPr>
        <sz val="10"/>
        <color rgb="FF000000"/>
        <rFont val="宋体"/>
        <family val="3"/>
        <charset val="134"/>
      </rPr>
      <t>.得分一档最高不能超过该指标分值上限；</t>
    </r>
    <r>
      <rPr>
        <sz val="10"/>
        <color rgb="FF000000"/>
        <rFont val="宋体"/>
        <family val="3"/>
        <charset val="134"/>
        <scheme val="minor"/>
      </rPr>
      <t>2019年度项目支出绩效目标得分详见附件3.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</si>
  <si>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2.定性指标根据指标完成情况分为：达成预期指标、部分达成预期指标并具有一定效果、未达成预期指标且效果较差三档，分别按照该指标对应分值区间100-80%(含80%)、80-50%(含50%)、50-0%合理确定分值。</t>
  </si>
  <si>
    <t xml:space="preserve">    3.请在“未完成原因分析”中说明偏离目标、不能完成目标的原因及拟采取的措施。若内容过多可以另附说明。</t>
  </si>
  <si>
    <t>房地历史存量数据整合专项经费</t>
    <phoneticPr fontId="7" type="noConversion"/>
  </si>
  <si>
    <t>完成雒容、阳和地区的房地数据整合</t>
    <phoneticPr fontId="7" type="noConversion"/>
  </si>
  <si>
    <t>完成权属调查、地籍测量数量</t>
  </si>
  <si>
    <t>大于1000</t>
  </si>
  <si>
    <t>地籍测量成果是否符合权籍调查技术规程</t>
  </si>
  <si>
    <t>房地数据整合及房屋分层分户图成果是否能导入不动产登记系统</t>
  </si>
  <si>
    <t>完成项目建设时间</t>
  </si>
  <si>
    <t>2020.12.31前</t>
  </si>
  <si>
    <t>2020.12月初</t>
    <phoneticPr fontId="7" type="noConversion"/>
  </si>
  <si>
    <t>无</t>
  </si>
  <si>
    <t>柳州市存量房权籍调查成果、数据整合成果用于不动产统一登记</t>
  </si>
  <si>
    <t>数据共享部门大于等于3</t>
  </si>
  <si>
    <t>为群众提供方便快捷的不动产档案自助查询及打印服务</t>
  </si>
  <si>
    <t>查询次数大于1万次</t>
    <phoneticPr fontId="7" type="noConversion"/>
  </si>
  <si>
    <t>大于1万次</t>
    <phoneticPr fontId="7" type="noConversion"/>
  </si>
  <si>
    <t>不动产登记中心对于存量数据整合成果及权籍调查成果满意度</t>
    <phoneticPr fontId="7" type="noConversion"/>
  </si>
  <si>
    <t>填报人：朱婷婷</t>
    <phoneticPr fontId="7" type="noConversion"/>
  </si>
  <si>
    <t>联系电话：2807726</t>
    <phoneticPr fontId="7" type="noConversion"/>
  </si>
  <si>
    <t>不动产档案数化经费</t>
  </si>
  <si>
    <t>柳州市自然资源和规划局</t>
  </si>
  <si>
    <t>项目实施单位及代码：111281</t>
  </si>
  <si>
    <t>1.2020年11月前完成2019年不动产档案数化项目尾款支付工作；
2.2020年10月前完成2020年不动产档案数化项目招标工作。</t>
  </si>
  <si>
    <t xml:space="preserve">完成档案数化的数量；
</t>
  </si>
  <si>
    <t xml:space="preserve">大于10万宗；
</t>
  </si>
  <si>
    <t xml:space="preserve">完成档案数化18万件；
</t>
  </si>
  <si>
    <t>满足档案数化要求</t>
  </si>
  <si>
    <t>1.满足《纸质档案数字化技术规范》DA/T 31—2005标准；
2.满足《广西壮族自治区纸质档案数字化技术要求》标准。</t>
  </si>
  <si>
    <t>1.支付2019年不动产档案数化项目合同尾款；
2.开展2020年不动产档案数化项目政府采购工作。</t>
  </si>
  <si>
    <t>1.2020年11月；
2.2020年10月。</t>
  </si>
  <si>
    <t>1.已在2020年11月前支付完合同尾款；
2.已在2020年10月前完成政府采购工作。</t>
  </si>
  <si>
    <t xml:space="preserve">纸质档案规范化整理每卷费用；
</t>
  </si>
  <si>
    <t>小于18元/件；</t>
  </si>
  <si>
    <t xml:space="preserve">每卷费用13元/件；
</t>
  </si>
  <si>
    <t>/</t>
  </si>
  <si>
    <t>1.促进部门间不动产数据共享；
2.为实现不动产档案快速查询提供数据基础。</t>
  </si>
  <si>
    <t>1.数据共享部门大于等于4；
2.不动产自助查询实现30秒完成</t>
  </si>
  <si>
    <t>1.共享部门5家；
2.不动产自助查询实现30秒完成。</t>
  </si>
  <si>
    <t>查询次数大于5万次</t>
  </si>
  <si>
    <t>29万次</t>
  </si>
  <si>
    <t>不动产档案管理部门对不动产档案数化工作满意度</t>
  </si>
  <si>
    <t>2020年度柳州市本级预算项目支出绩效自评表</t>
  </si>
  <si>
    <t>单位（盖章）：柳州市自然资源和规划局</t>
  </si>
  <si>
    <t>第三次全国土地大调查</t>
  </si>
  <si>
    <r>
      <rPr>
        <sz val="9"/>
        <color theme="1"/>
        <rFont val="宋体"/>
        <family val="3"/>
        <charset val="134"/>
        <scheme val="minor"/>
      </rPr>
      <t>执行率</t>
    </r>
    <r>
      <rPr>
        <sz val="9"/>
        <color theme="1"/>
        <rFont val="宋体"/>
        <family val="3"/>
        <charset val="134"/>
      </rPr>
      <t>×</t>
    </r>
    <r>
      <rPr>
        <sz val="9"/>
        <color theme="1"/>
        <rFont val="宋体"/>
        <family val="3"/>
        <charset val="134"/>
        <scheme val="minor"/>
      </rPr>
      <t>该指标分值，最高不得超过分值上限。</t>
    </r>
  </si>
  <si>
    <r>
      <rPr>
        <sz val="10"/>
        <color theme="1"/>
        <rFont val="宋体"/>
        <family val="3"/>
        <charset val="134"/>
        <scheme val="minor"/>
      </rPr>
      <t xml:space="preserve"> </t>
    </r>
    <r>
      <rPr>
        <sz val="10"/>
        <color indexed="8"/>
        <rFont val="宋体"/>
        <family val="3"/>
        <charset val="134"/>
      </rPr>
      <t xml:space="preserve">   其中：一般公共预算</t>
    </r>
  </si>
  <si>
    <t xml:space="preserve">1、完成土地利用现状调查；2、完成土地权属调查；3、完成调查数据统一时点变更工作。   
</t>
  </si>
  <si>
    <t xml:space="preserve">完成土地利用现状核查                              </t>
  </si>
  <si>
    <t>全面核查</t>
  </si>
  <si>
    <t>于2020年6月15日完成统一时点更新成果工作并提交自治区核查。</t>
  </si>
  <si>
    <t xml:space="preserve">完成土地权属核查                              </t>
  </si>
  <si>
    <t>完成房地一体权属调查宗地数</t>
  </si>
  <si>
    <t>大于50000宗</t>
  </si>
  <si>
    <t>58000宗</t>
  </si>
  <si>
    <t>土地利用现状调查数据要求</t>
  </si>
  <si>
    <t>通过区三调办检查</t>
  </si>
  <si>
    <t>于8月12日通过区三调办检查</t>
  </si>
  <si>
    <t>土地权属调查数据要求</t>
  </si>
  <si>
    <t xml:space="preserve">全面完成第三次国土调查项目                         </t>
  </si>
  <si>
    <t>2020.12.31</t>
  </si>
  <si>
    <t>已按时完成</t>
  </si>
  <si>
    <t xml:space="preserve">统一时点更新工作经费                                       </t>
  </si>
  <si>
    <t>不高于164万</t>
  </si>
  <si>
    <t>第三次国土调查标准时点更新核查服务项目已完成招投标工作，签订合同162万元。</t>
  </si>
  <si>
    <t>效益指标（30分）</t>
  </si>
  <si>
    <t xml:space="preserve">全面掌握详实准确的全市土地利用现状和土地资源变化情况，满足生态文明建设、空间规划编制、供给侧结构性改革、宏观调控、自然资源管理体制改革和统一确权登记、国土空间用途管制等各项工作的需要。                                                                                                                     </t>
  </si>
  <si>
    <t>在三调成果公布后，根据相关部门工作需要，按程序提供三调成果相关数据</t>
  </si>
  <si>
    <t>根据各相关部门工作需要，按照数据保密及领用程序，向有关部门提供三调阶段性成果数据25次。</t>
  </si>
  <si>
    <t xml:space="preserve">全国国土调查工作是每十年一次的基础调查工作，其成果数据在强化土地资源信息社会化服务的同时，提升自然资源管理精准化水平，满足我市未来十年经济社会发展需要。                   </t>
  </si>
  <si>
    <t>优</t>
  </si>
  <si>
    <t>数据领用部门对调查数据满意度</t>
  </si>
  <si>
    <t>填报人：刘淳</t>
  </si>
  <si>
    <t>联系电话：0772-3262576</t>
  </si>
  <si>
    <r>
      <rPr>
        <sz val="10"/>
        <color theme="1"/>
        <rFont val="宋体"/>
        <family val="3"/>
        <charset val="134"/>
        <scheme val="minor"/>
      </rPr>
      <t>注：1</t>
    </r>
    <r>
      <rPr>
        <sz val="10"/>
        <color rgb="FF000000"/>
        <rFont val="宋体"/>
        <family val="3"/>
        <charset val="134"/>
      </rPr>
      <t>.得分一档最高不能超过该指标分值上限；</t>
    </r>
    <r>
      <rPr>
        <sz val="10"/>
        <color rgb="FF000000"/>
        <rFont val="宋体"/>
        <family val="3"/>
        <charset val="134"/>
        <scheme val="minor"/>
      </rPr>
      <t>2019年度项目支出绩效目标得分详见附件3.</t>
    </r>
  </si>
  <si>
    <t>柳州市自然资源和规划局</t>
    <phoneticPr fontId="7" type="noConversion"/>
  </si>
  <si>
    <t>柳州市1：500、1：1000数字化地形图测绘服务项目</t>
    <phoneticPr fontId="7" type="noConversion"/>
  </si>
  <si>
    <t>测绘与地理信息管理科</t>
    <phoneticPr fontId="7" type="noConversion"/>
  </si>
  <si>
    <t>一、结合我市2020年产业升级、国土空间规划、重大项目建设、新型城镇化建设、工程设计勘察施工、自然资源监测监管和生态保护等方面对基础测绘成果的需求，完成柳州市约74平方公里大比例尺地形图测绘工作和182个D级控制点的布设工作。二、委托自治区测绘地理产品质量检验站对成果进行检测验收，项目成果质量达到合格级品。三、成果向各部门提供共享服务，避免重复测绘、重复投入，节约财政资金，为社会经济发展、城市建设、政府决策、部门应用提供现势性强的地理信息服务。</t>
    <phoneticPr fontId="7" type="noConversion"/>
  </si>
  <si>
    <t>2020年柳州市1：500、1：1000数字化地形图测绘</t>
    <phoneticPr fontId="7" type="noConversion"/>
  </si>
  <si>
    <t>完成70平方公里1：500、1：1000数字化地形图测绘和182个D级控制点布设。</t>
    <phoneticPr fontId="7" type="noConversion"/>
  </si>
  <si>
    <t>完成74平方公里1：500、1：1000数字化地形图测绘和182个D级控制点布设。</t>
    <phoneticPr fontId="7" type="noConversion"/>
  </si>
  <si>
    <t>测绘成果质量达到合格</t>
    <phoneticPr fontId="7" type="noConversion"/>
  </si>
  <si>
    <t>合格</t>
    <phoneticPr fontId="7" type="noConversion"/>
  </si>
  <si>
    <t>完成项目时间</t>
    <phoneticPr fontId="7" type="noConversion"/>
  </si>
  <si>
    <t>2020年12月31日前</t>
    <phoneticPr fontId="7" type="noConversion"/>
  </si>
  <si>
    <t>2020年12月11日完成项目验收</t>
    <phoneticPr fontId="7" type="noConversion"/>
  </si>
  <si>
    <t>合同款不超出下达预算金额</t>
    <phoneticPr fontId="7" type="noConversion"/>
  </si>
  <si>
    <t>总合同款小于等于524万元</t>
    <phoneticPr fontId="7" type="noConversion"/>
  </si>
  <si>
    <t>项目总体合同金额为517.53万元，小于524万元</t>
    <phoneticPr fontId="7" type="noConversion"/>
  </si>
  <si>
    <t>为柳州市经济发展提供基础性、公益性支撑；节约财政直接投入；有效提升城市地理信息及相关产业产出。</t>
    <phoneticPr fontId="7" type="noConversion"/>
  </si>
  <si>
    <t>节约财政直接投入资金5240万元以上(共享给全市各部门使用，节约资金等于各单位使用总面积乘以采集数据单价)</t>
    <phoneticPr fontId="7" type="noConversion"/>
  </si>
  <si>
    <t>2020年近50家单位来我局领用地形图（详见领用统计表及智慧柳州时空信息云平台共享协议签订单位数量），共享使用面积达800平方公里，节约资金约5600万元。数据采集生产单位为柳州市本地测绘单位，成果广泛应用与城市规划设计、建设项目管理、信息化等工作，有效提升相关产业产出。</t>
    <phoneticPr fontId="7" type="noConversion"/>
  </si>
  <si>
    <t>1.提高政府决策能力；2.提升城市管理能力；3.助推柳州地理信息产业发展；4.提升公共服务水平</t>
    <phoneticPr fontId="7" type="noConversion"/>
  </si>
  <si>
    <t>提供10个以上单位使用</t>
    <phoneticPr fontId="7" type="noConversion"/>
  </si>
  <si>
    <t>2020年提供共约49家单位使用（（详见领用统计表及智慧柳州时空信息云平台共享协议签订单位数量））</t>
    <phoneticPr fontId="7" type="noConversion"/>
  </si>
  <si>
    <t>为城市生态环境监测监管提供数据支持；提升自然灾害监测信息资源保障能力</t>
    <phoneticPr fontId="7" type="noConversion"/>
  </si>
  <si>
    <t>优</t>
    <phoneticPr fontId="7" type="noConversion"/>
  </si>
  <si>
    <t>服务对象满意度</t>
    <phoneticPr fontId="7" type="noConversion"/>
  </si>
  <si>
    <t>服务对象满意度达100%</t>
    <phoneticPr fontId="7" type="noConversion"/>
  </si>
  <si>
    <t>通过电话调查服务对象，满意度达100%</t>
    <phoneticPr fontId="7" type="noConversion"/>
  </si>
  <si>
    <t>填报人：杨绍兴</t>
    <phoneticPr fontId="7" type="noConversion"/>
  </si>
  <si>
    <t>联系电话：0772-2810492</t>
    <phoneticPr fontId="7" type="noConversion"/>
  </si>
  <si>
    <t>柳州市本级预算项目支出绩效自评表</t>
    <phoneticPr fontId="7" type="noConversion"/>
  </si>
  <si>
    <t>2020年土地利用专项业务经费</t>
    <phoneticPr fontId="7" type="noConversion"/>
  </si>
  <si>
    <t>项目实施单位及代码：自然资源开发利用科</t>
    <phoneticPr fontId="7" type="noConversion"/>
  </si>
  <si>
    <t>1.以土地估价报告的估价结果为重要参考依据，并统筹考虑产业政策、土地供应政策和土地市场运行情况，集体决策确定土地出让底价。          
2.重点城市地价动态监测、柳州市区域建设用地节约集约利用更新评价等工作在2020年12月底前完成。</t>
    <phoneticPr fontId="7" type="noConversion"/>
  </si>
  <si>
    <t>1.根据土地供应情况对土地进行地价评估</t>
    <phoneticPr fontId="16" type="noConversion"/>
  </si>
  <si>
    <t>完成506万元土地评估费支付</t>
    <phoneticPr fontId="16" type="noConversion"/>
  </si>
  <si>
    <t>506万元土地评估费全部完成支付</t>
    <phoneticPr fontId="16" type="noConversion"/>
  </si>
  <si>
    <t>2.重点城市地价动态监测报告、柳州市区域建设用地节约集约利用更新评价</t>
    <phoneticPr fontId="16" type="noConversion"/>
  </si>
  <si>
    <t>重点城市地价动态监测报告4次、柳州市区域建设用地节约集约利用更新评价1次</t>
    <phoneticPr fontId="16" type="noConversion"/>
  </si>
  <si>
    <t>已完成重点城市地价动态监测报告4次、柳州市区域建设用地节约集约利用更新评价1次</t>
    <phoneticPr fontId="16" type="noConversion"/>
  </si>
  <si>
    <t>1.评估机构出具土地评估报告。</t>
    <phoneticPr fontId="16" type="noConversion"/>
  </si>
  <si>
    <t>通过自然资源部备案系统上传备案</t>
    <phoneticPr fontId="7" type="noConversion"/>
  </si>
  <si>
    <t>评估结果均已通过自然资源部备案系统上传备案</t>
    <phoneticPr fontId="7" type="noConversion"/>
  </si>
  <si>
    <t>2.完成各项专题工作，做好土地供应的综合统计和分析。</t>
  </si>
  <si>
    <t>1.土地评估报告2020年内完成</t>
    <phoneticPr fontId="16" type="noConversion"/>
  </si>
  <si>
    <t>2020年12月31日前</t>
    <phoneticPr fontId="16" type="noConversion"/>
  </si>
  <si>
    <t>2020年12月31日前已完成</t>
    <phoneticPr fontId="16" type="noConversion"/>
  </si>
  <si>
    <t>1.重点城市地价动态监测工作经费</t>
    <phoneticPr fontId="16" type="noConversion"/>
  </si>
  <si>
    <t>不高于40万元</t>
  </si>
  <si>
    <t>未超过目标数</t>
    <phoneticPr fontId="7" type="noConversion"/>
  </si>
  <si>
    <t>2.柳州市区域建设用地节约集约利用更新评价</t>
    <phoneticPr fontId="16" type="noConversion"/>
  </si>
  <si>
    <t>不高于10万元</t>
  </si>
  <si>
    <t>3.创建节约集约模范市项目经费</t>
    <phoneticPr fontId="16" type="noConversion"/>
  </si>
  <si>
    <t>4.供地批后监管和巡查专项经费</t>
  </si>
  <si>
    <t>不高于14万元</t>
  </si>
  <si>
    <t>做好宗地评估工作，为柳州市土地出让护航保价</t>
    <phoneticPr fontId="16" type="noConversion"/>
  </si>
  <si>
    <t>评估宗地≥80宗；土地评估价≥90亿元</t>
  </si>
  <si>
    <t>评估出让宗地168宗；土地评估价135亿元</t>
    <phoneticPr fontId="7" type="noConversion"/>
  </si>
  <si>
    <t>规范地价评估管理，维护我市土地市场地价水平，我市出让宗地地价评估覆盖率达100%</t>
    <phoneticPr fontId="16" type="noConversion"/>
  </si>
  <si>
    <t>出让宗地地价评估覆盖率100%</t>
    <phoneticPr fontId="7" type="noConversion"/>
  </si>
  <si>
    <t>1.促进我市土地市场健康发展，显化土地价值</t>
    <phoneticPr fontId="16" type="noConversion"/>
  </si>
  <si>
    <t>目前我市土地市场健康发展</t>
  </si>
  <si>
    <t>2.督促我市土地市场平稳健康运行</t>
    <phoneticPr fontId="16" type="noConversion"/>
  </si>
  <si>
    <t>我市土地市场平稳健康运行</t>
  </si>
  <si>
    <t>3.根据实际情况提出土地市场调控措施</t>
    <phoneticPr fontId="16" type="noConversion"/>
  </si>
  <si>
    <t>针对疫情原因，我局已出台相关调控政策</t>
  </si>
  <si>
    <t>市直机关满意度</t>
  </si>
  <si>
    <t>98%</t>
  </si>
  <si>
    <t>填报人：梁颖杰</t>
    <phoneticPr fontId="7" type="noConversion"/>
  </si>
  <si>
    <t>联系电话：2811212</t>
    <phoneticPr fontId="7" type="noConversion"/>
  </si>
  <si>
    <r>
      <t>注：1</t>
    </r>
    <r>
      <rPr>
        <sz val="10"/>
        <color rgb="FF000000"/>
        <rFont val="宋体"/>
        <family val="3"/>
        <charset val="134"/>
      </rPr>
      <t>.得分一档最高不能超过该指标分值上限；</t>
    </r>
    <r>
      <rPr>
        <sz val="10"/>
        <color rgb="FF000000"/>
        <rFont val="宋体"/>
        <family val="3"/>
        <charset val="134"/>
        <scheme val="minor"/>
      </rPr>
      <t>2020年度项目支出绩效目标得分详见附件3.</t>
    </r>
    <phoneticPr fontId="7" type="noConversion"/>
  </si>
  <si>
    <t>柳州市自然资源和规划局利用科</t>
    <phoneticPr fontId="1" type="noConversion"/>
  </si>
  <si>
    <t>柳州市自然资源和规划局（不动产档案管理中心）</t>
    <phoneticPr fontId="1" type="noConversion"/>
  </si>
</sst>
</file>

<file path=xl/styles.xml><?xml version="1.0" encoding="utf-8"?>
<styleSheet xmlns="http://schemas.openxmlformats.org/spreadsheetml/2006/main">
  <fonts count="4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SimSun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SimSun"/>
      <charset val="134"/>
    </font>
    <font>
      <sz val="10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2" fillId="0" borderId="0"/>
  </cellStyleXfs>
  <cellXfs count="242">
    <xf numFmtId="0" fontId="0" fillId="0" borderId="0" xfId="0">
      <alignment vertical="center"/>
    </xf>
    <xf numFmtId="0" fontId="6" fillId="0" borderId="1" xfId="1" applyFont="1" applyBorder="1" applyAlignment="1">
      <alignment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9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textRotation="255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6" fillId="0" borderId="24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9" fontId="14" fillId="0" borderId="25" xfId="0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3" fillId="0" borderId="0" xfId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13" fillId="0" borderId="6" xfId="2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wrapText="1"/>
    </xf>
    <xf numFmtId="0" fontId="27" fillId="0" borderId="1" xfId="1" applyFont="1" applyBorder="1" applyAlignment="1">
      <alignment vertical="center" wrapText="1"/>
    </xf>
    <xf numFmtId="0" fontId="29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vertical="center"/>
    </xf>
    <xf numFmtId="0" fontId="27" fillId="0" borderId="5" xfId="1" applyFont="1" applyBorder="1" applyAlignment="1">
      <alignment horizontal="center" vertical="center"/>
    </xf>
    <xf numFmtId="0" fontId="27" fillId="0" borderId="5" xfId="1" applyFont="1" applyBorder="1" applyAlignment="1">
      <alignment horizontal="left" vertical="center" wrapText="1"/>
    </xf>
    <xf numFmtId="0" fontId="27" fillId="0" borderId="5" xfId="1" applyFont="1" applyBorder="1" applyAlignment="1">
      <alignment horizontal="center" vertical="center" textRotation="255" wrapText="1"/>
    </xf>
    <xf numFmtId="0" fontId="27" fillId="0" borderId="5" xfId="1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/>
    </xf>
    <xf numFmtId="0" fontId="27" fillId="0" borderId="13" xfId="1" applyFont="1" applyBorder="1" applyAlignment="1">
      <alignment horizontal="center" vertical="center"/>
    </xf>
    <xf numFmtId="0" fontId="34" fillId="0" borderId="0" xfId="0" applyFont="1">
      <alignment vertical="center"/>
    </xf>
    <xf numFmtId="0" fontId="27" fillId="0" borderId="19" xfId="1" applyFont="1" applyBorder="1" applyAlignment="1">
      <alignment horizontal="center" vertical="center"/>
    </xf>
    <xf numFmtId="0" fontId="39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40" fillId="0" borderId="0" xfId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9" fontId="7" fillId="0" borderId="5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horizontal="left" vertical="center" wrapText="1"/>
    </xf>
    <xf numFmtId="0" fontId="6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textRotation="255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17" fillId="0" borderId="2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4" xfId="2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left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9" fontId="6" fillId="0" borderId="13" xfId="1" applyNumberFormat="1" applyFont="1" applyFill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0" fontId="27" fillId="0" borderId="3" xfId="1" applyFont="1" applyBorder="1" applyAlignment="1">
      <alignment vertical="center"/>
    </xf>
    <xf numFmtId="0" fontId="27" fillId="0" borderId="4" xfId="1" applyFont="1" applyBorder="1" applyAlignment="1">
      <alignment vertical="center"/>
    </xf>
    <xf numFmtId="0" fontId="27" fillId="0" borderId="2" xfId="1" applyFont="1" applyBorder="1" applyAlignment="1">
      <alignment horizontal="left" vertical="center"/>
    </xf>
    <xf numFmtId="0" fontId="27" fillId="0" borderId="3" xfId="1" applyFont="1" applyBorder="1" applyAlignment="1">
      <alignment horizontal="left" vertical="center"/>
    </xf>
    <xf numFmtId="0" fontId="27" fillId="0" borderId="4" xfId="1" applyFont="1" applyBorder="1" applyAlignment="1">
      <alignment horizontal="left" vertical="center"/>
    </xf>
    <xf numFmtId="0" fontId="25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5" xfId="1" applyFont="1" applyBorder="1" applyAlignment="1">
      <alignment vertical="center"/>
    </xf>
    <xf numFmtId="0" fontId="27" fillId="0" borderId="6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left" vertical="center" wrapText="1"/>
    </xf>
    <xf numFmtId="0" fontId="27" fillId="0" borderId="2" xfId="1" applyNumberFormat="1" applyFont="1" applyBorder="1" applyAlignment="1">
      <alignment horizontal="left" vertical="center" wrapText="1"/>
    </xf>
    <xf numFmtId="0" fontId="27" fillId="0" borderId="3" xfId="1" applyNumberFormat="1" applyFont="1" applyBorder="1" applyAlignment="1">
      <alignment horizontal="left" vertical="center" wrapText="1"/>
    </xf>
    <xf numFmtId="0" fontId="27" fillId="0" borderId="5" xfId="1" applyFont="1" applyBorder="1" applyAlignment="1">
      <alignment horizontal="center" vertical="center" textRotation="255"/>
    </xf>
    <xf numFmtId="0" fontId="33" fillId="0" borderId="5" xfId="1" applyFont="1" applyBorder="1" applyAlignment="1">
      <alignment horizontal="center" vertical="center" textRotation="255"/>
    </xf>
    <xf numFmtId="0" fontId="30" fillId="0" borderId="5" xfId="2" applyFont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27" fillId="0" borderId="13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31" fillId="0" borderId="13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31" fillId="0" borderId="13" xfId="1" applyFont="1" applyFill="1" applyBorder="1" applyAlignment="1">
      <alignment horizontal="center" vertical="center" wrapText="1"/>
    </xf>
    <xf numFmtId="0" fontId="31" fillId="0" borderId="19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horizontal="center" vertical="center"/>
    </xf>
    <xf numFmtId="0" fontId="36" fillId="0" borderId="5" xfId="2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/>
    </xf>
    <xf numFmtId="0" fontId="35" fillId="0" borderId="13" xfId="1" applyFont="1" applyBorder="1" applyAlignment="1">
      <alignment horizontal="left" vertical="center" wrapText="1"/>
    </xf>
    <xf numFmtId="0" fontId="35" fillId="0" borderId="19" xfId="1" applyFont="1" applyBorder="1" applyAlignment="1">
      <alignment horizontal="left" vertical="center" wrapText="1"/>
    </xf>
    <xf numFmtId="0" fontId="27" fillId="0" borderId="13" xfId="1" applyFont="1" applyFill="1" applyBorder="1" applyAlignment="1">
      <alignment horizontal="center" vertical="center" wrapText="1"/>
    </xf>
    <xf numFmtId="0" fontId="27" fillId="0" borderId="19" xfId="1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horizontal="center" vertical="center" wrapText="1"/>
    </xf>
    <xf numFmtId="0" fontId="37" fillId="0" borderId="3" xfId="2" applyFont="1" applyFill="1" applyBorder="1" applyAlignment="1">
      <alignment horizontal="center" vertical="center" wrapText="1"/>
    </xf>
    <xf numFmtId="0" fontId="37" fillId="0" borderId="4" xfId="2" applyFont="1" applyFill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12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38" fillId="0" borderId="12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 wrapText="1"/>
    </xf>
    <xf numFmtId="0" fontId="29" fillId="0" borderId="0" xfId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57" fontId="6" fillId="0" borderId="13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F17" sqref="F17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84"/>
      <c r="B1" s="84"/>
    </row>
    <row r="2" spans="1:11" ht="2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customHeight="1">
      <c r="A3" s="87" t="s">
        <v>1</v>
      </c>
      <c r="B3" s="87"/>
      <c r="C3" s="74" t="s">
        <v>98</v>
      </c>
      <c r="D3" s="1"/>
      <c r="E3" s="1"/>
      <c r="F3" s="1"/>
      <c r="G3" s="1"/>
      <c r="H3" s="1"/>
      <c r="I3" s="1"/>
      <c r="J3" s="1"/>
      <c r="K3" s="1"/>
    </row>
    <row r="4" spans="1:11" ht="15" customHeight="1">
      <c r="A4" s="75" t="s">
        <v>2</v>
      </c>
      <c r="B4" s="76"/>
      <c r="C4" s="77"/>
      <c r="D4" s="88" t="s">
        <v>3</v>
      </c>
      <c r="E4" s="88"/>
      <c r="F4" s="88"/>
      <c r="G4" s="88"/>
      <c r="H4" s="88"/>
      <c r="I4" s="88"/>
      <c r="J4" s="88"/>
      <c r="K4" s="88"/>
    </row>
    <row r="5" spans="1:11" ht="15" customHeight="1">
      <c r="A5" s="75" t="s">
        <v>4</v>
      </c>
      <c r="B5" s="76"/>
      <c r="C5" s="77"/>
      <c r="D5" s="78" t="s">
        <v>5</v>
      </c>
      <c r="E5" s="79"/>
      <c r="F5" s="80"/>
      <c r="G5" s="81" t="s">
        <v>6</v>
      </c>
      <c r="H5" s="82"/>
      <c r="I5" s="82"/>
      <c r="J5" s="82"/>
      <c r="K5" s="83"/>
    </row>
    <row r="6" spans="1:11" ht="25.5" customHeight="1">
      <c r="A6" s="89" t="s">
        <v>7</v>
      </c>
      <c r="B6" s="90"/>
      <c r="C6" s="91"/>
      <c r="D6" s="97"/>
      <c r="E6" s="98"/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>
      <c r="A7" s="92"/>
      <c r="B7" s="93"/>
      <c r="C7" s="94"/>
      <c r="D7" s="97" t="s">
        <v>14</v>
      </c>
      <c r="E7" s="98"/>
      <c r="F7" s="3">
        <v>200</v>
      </c>
      <c r="G7" s="4">
        <v>200</v>
      </c>
      <c r="H7" s="4">
        <v>10</v>
      </c>
      <c r="I7" s="5">
        <v>1</v>
      </c>
      <c r="J7" s="3">
        <v>10</v>
      </c>
      <c r="K7" s="99" t="s">
        <v>15</v>
      </c>
    </row>
    <row r="8" spans="1:11" ht="15" customHeight="1">
      <c r="A8" s="92"/>
      <c r="B8" s="93"/>
      <c r="C8" s="94"/>
      <c r="D8" s="75" t="s">
        <v>16</v>
      </c>
      <c r="E8" s="77"/>
      <c r="F8" s="6"/>
      <c r="G8" s="4"/>
      <c r="H8" s="4"/>
      <c r="I8" s="4"/>
      <c r="J8" s="3"/>
      <c r="K8" s="99"/>
    </row>
    <row r="9" spans="1:11">
      <c r="A9" s="92"/>
      <c r="B9" s="93"/>
      <c r="C9" s="94"/>
      <c r="D9" s="75" t="s">
        <v>17</v>
      </c>
      <c r="E9" s="77"/>
      <c r="F9" s="3">
        <v>200</v>
      </c>
      <c r="G9" s="4">
        <v>200</v>
      </c>
      <c r="H9" s="4">
        <v>10</v>
      </c>
      <c r="I9" s="5">
        <v>1</v>
      </c>
      <c r="J9" s="3">
        <v>10</v>
      </c>
      <c r="K9" s="99"/>
    </row>
    <row r="10" spans="1:11" ht="15" customHeight="1">
      <c r="A10" s="95"/>
      <c r="B10" s="87"/>
      <c r="C10" s="96"/>
      <c r="D10" s="97" t="s">
        <v>18</v>
      </c>
      <c r="E10" s="98"/>
      <c r="F10" s="7"/>
      <c r="G10" s="4"/>
      <c r="H10" s="4"/>
      <c r="I10" s="4"/>
      <c r="J10" s="8"/>
      <c r="K10" s="99"/>
    </row>
    <row r="11" spans="1:11" ht="78.75" customHeight="1">
      <c r="A11" s="9" t="s">
        <v>19</v>
      </c>
      <c r="B11" s="100" t="s">
        <v>20</v>
      </c>
      <c r="C11" s="82"/>
      <c r="D11" s="82"/>
      <c r="E11" s="82"/>
      <c r="F11" s="83"/>
      <c r="G11" s="100" t="s">
        <v>21</v>
      </c>
      <c r="H11" s="101"/>
      <c r="I11" s="101"/>
      <c r="J11" s="82"/>
      <c r="K11" s="83"/>
    </row>
    <row r="12" spans="1:11" ht="15" customHeight="1">
      <c r="A12" s="102" t="s">
        <v>22</v>
      </c>
      <c r="B12" s="3" t="s">
        <v>23</v>
      </c>
      <c r="C12" s="3" t="s">
        <v>24</v>
      </c>
      <c r="D12" s="4" t="s">
        <v>25</v>
      </c>
      <c r="E12" s="4" t="s">
        <v>26</v>
      </c>
      <c r="F12" s="3" t="s">
        <v>27</v>
      </c>
      <c r="G12" s="3" t="s">
        <v>28</v>
      </c>
      <c r="H12" s="3" t="s">
        <v>12</v>
      </c>
      <c r="I12" s="103" t="s">
        <v>29</v>
      </c>
      <c r="J12" s="104"/>
      <c r="K12" s="105"/>
    </row>
    <row r="13" spans="1:11" s="13" customFormat="1" ht="22.5">
      <c r="A13" s="102"/>
      <c r="B13" s="106" t="s">
        <v>30</v>
      </c>
      <c r="C13" s="108" t="s">
        <v>31</v>
      </c>
      <c r="D13" s="10" t="s">
        <v>32</v>
      </c>
      <c r="E13" s="111">
        <v>20</v>
      </c>
      <c r="F13" s="11" t="s">
        <v>33</v>
      </c>
      <c r="G13" s="12">
        <v>6</v>
      </c>
      <c r="H13" s="114">
        <v>20</v>
      </c>
      <c r="I13" s="103"/>
      <c r="J13" s="104"/>
      <c r="K13" s="105"/>
    </row>
    <row r="14" spans="1:11" s="13" customFormat="1" ht="24" customHeight="1">
      <c r="A14" s="102"/>
      <c r="B14" s="107"/>
      <c r="C14" s="109"/>
      <c r="D14" s="10" t="s">
        <v>34</v>
      </c>
      <c r="E14" s="112"/>
      <c r="F14" s="11" t="s">
        <v>35</v>
      </c>
      <c r="G14" s="12">
        <v>9</v>
      </c>
      <c r="H14" s="115"/>
      <c r="I14" s="103"/>
      <c r="J14" s="104"/>
      <c r="K14" s="105"/>
    </row>
    <row r="15" spans="1:11" s="13" customFormat="1" ht="24" customHeight="1">
      <c r="A15" s="102"/>
      <c r="B15" s="107"/>
      <c r="C15" s="110"/>
      <c r="D15" s="10" t="s">
        <v>36</v>
      </c>
      <c r="E15" s="113"/>
      <c r="F15" s="11" t="s">
        <v>37</v>
      </c>
      <c r="G15" s="12">
        <v>6</v>
      </c>
      <c r="H15" s="116"/>
      <c r="I15" s="103"/>
      <c r="J15" s="104"/>
      <c r="K15" s="105"/>
    </row>
    <row r="16" spans="1:11" s="13" customFormat="1" ht="27.75" customHeight="1">
      <c r="A16" s="102"/>
      <c r="B16" s="107"/>
      <c r="C16" s="106" t="s">
        <v>38</v>
      </c>
      <c r="D16" s="10" t="s">
        <v>39</v>
      </c>
      <c r="E16" s="117">
        <v>10</v>
      </c>
      <c r="F16" s="14" t="s">
        <v>40</v>
      </c>
      <c r="G16" s="14" t="s">
        <v>40</v>
      </c>
      <c r="H16" s="114">
        <v>10</v>
      </c>
      <c r="I16" s="103"/>
      <c r="J16" s="104"/>
      <c r="K16" s="105"/>
    </row>
    <row r="17" spans="1:11" s="13" customFormat="1" ht="27.75" customHeight="1">
      <c r="A17" s="102"/>
      <c r="B17" s="107"/>
      <c r="C17" s="107"/>
      <c r="D17" s="10" t="s">
        <v>41</v>
      </c>
      <c r="E17" s="118"/>
      <c r="F17" s="14" t="s">
        <v>40</v>
      </c>
      <c r="G17" s="14" t="s">
        <v>40</v>
      </c>
      <c r="H17" s="115"/>
      <c r="I17" s="103"/>
      <c r="J17" s="104"/>
      <c r="K17" s="105"/>
    </row>
    <row r="18" spans="1:11" s="13" customFormat="1" ht="27.75" customHeight="1">
      <c r="A18" s="102"/>
      <c r="B18" s="107"/>
      <c r="C18" s="107"/>
      <c r="D18" s="10" t="s">
        <v>42</v>
      </c>
      <c r="E18" s="119"/>
      <c r="F18" s="14" t="s">
        <v>40</v>
      </c>
      <c r="G18" s="14" t="s">
        <v>40</v>
      </c>
      <c r="H18" s="116"/>
      <c r="I18" s="89"/>
      <c r="J18" s="90"/>
      <c r="K18" s="91"/>
    </row>
    <row r="19" spans="1:11" s="13" customFormat="1" ht="33.75" customHeight="1">
      <c r="A19" s="102"/>
      <c r="B19" s="107"/>
      <c r="C19" s="120" t="s">
        <v>43</v>
      </c>
      <c r="D19" s="10" t="s">
        <v>44</v>
      </c>
      <c r="E19" s="114">
        <v>10</v>
      </c>
      <c r="F19" s="11" t="s">
        <v>45</v>
      </c>
      <c r="G19" s="15">
        <v>2020.11</v>
      </c>
      <c r="H19" s="114">
        <v>10</v>
      </c>
      <c r="I19" s="121" t="s">
        <v>46</v>
      </c>
      <c r="J19" s="122"/>
      <c r="K19" s="123"/>
    </row>
    <row r="20" spans="1:11" s="13" customFormat="1" ht="21.75" customHeight="1">
      <c r="A20" s="102"/>
      <c r="B20" s="107"/>
      <c r="C20" s="120"/>
      <c r="D20" s="10" t="s">
        <v>47</v>
      </c>
      <c r="E20" s="116"/>
      <c r="F20" s="11" t="s">
        <v>48</v>
      </c>
      <c r="G20" s="16">
        <v>2020.08</v>
      </c>
      <c r="H20" s="116"/>
      <c r="I20" s="89"/>
      <c r="J20" s="90"/>
      <c r="K20" s="91"/>
    </row>
    <row r="21" spans="1:11" s="13" customFormat="1" ht="25.5" customHeight="1">
      <c r="A21" s="102"/>
      <c r="B21" s="107"/>
      <c r="C21" s="17" t="s">
        <v>49</v>
      </c>
      <c r="D21" s="10" t="s">
        <v>50</v>
      </c>
      <c r="E21" s="12">
        <v>10</v>
      </c>
      <c r="F21" s="11" t="s">
        <v>51</v>
      </c>
      <c r="G21" s="12">
        <v>469.45</v>
      </c>
      <c r="H21" s="12">
        <v>10</v>
      </c>
      <c r="I21" s="89"/>
      <c r="J21" s="90"/>
      <c r="K21" s="91"/>
    </row>
    <row r="22" spans="1:11" s="13" customFormat="1" ht="24">
      <c r="A22" s="102"/>
      <c r="B22" s="120" t="s">
        <v>52</v>
      </c>
      <c r="C22" s="17" t="s">
        <v>53</v>
      </c>
      <c r="D22" s="18" t="s">
        <v>54</v>
      </c>
      <c r="E22" s="12"/>
      <c r="F22" s="12"/>
      <c r="G22" s="12"/>
      <c r="H22" s="12"/>
      <c r="I22" s="89"/>
      <c r="J22" s="90"/>
      <c r="K22" s="91"/>
    </row>
    <row r="23" spans="1:11" s="13" customFormat="1" ht="24">
      <c r="A23" s="102"/>
      <c r="B23" s="120"/>
      <c r="C23" s="17" t="s">
        <v>55</v>
      </c>
      <c r="D23" s="19" t="s">
        <v>56</v>
      </c>
      <c r="E23" s="12">
        <v>10</v>
      </c>
      <c r="F23" s="11" t="s">
        <v>57</v>
      </c>
      <c r="G23" s="12">
        <v>25</v>
      </c>
      <c r="H23" s="12">
        <v>10</v>
      </c>
      <c r="I23" s="89"/>
      <c r="J23" s="90"/>
      <c r="K23" s="91"/>
    </row>
    <row r="24" spans="1:11" s="13" customFormat="1" ht="24">
      <c r="A24" s="102"/>
      <c r="B24" s="120"/>
      <c r="C24" s="17" t="s">
        <v>58</v>
      </c>
      <c r="D24" s="19" t="s">
        <v>54</v>
      </c>
      <c r="E24" s="12"/>
      <c r="F24" s="12"/>
      <c r="G24" s="12"/>
      <c r="H24" s="12"/>
      <c r="I24" s="89"/>
      <c r="J24" s="90"/>
      <c r="K24" s="91"/>
    </row>
    <row r="25" spans="1:11" s="13" customFormat="1" ht="24">
      <c r="A25" s="102"/>
      <c r="B25" s="120"/>
      <c r="C25" s="17" t="s">
        <v>59</v>
      </c>
      <c r="D25" s="10" t="s">
        <v>60</v>
      </c>
      <c r="E25" s="12">
        <v>20</v>
      </c>
      <c r="F25" s="11" t="s">
        <v>61</v>
      </c>
      <c r="G25" s="20" t="s">
        <v>62</v>
      </c>
      <c r="H25" s="12">
        <v>20</v>
      </c>
      <c r="I25" s="89"/>
      <c r="J25" s="90"/>
      <c r="K25" s="91"/>
    </row>
    <row r="26" spans="1:11" s="13" customFormat="1" ht="24" customHeight="1">
      <c r="A26" s="102"/>
      <c r="B26" s="141" t="s">
        <v>63</v>
      </c>
      <c r="C26" s="141" t="s">
        <v>64</v>
      </c>
      <c r="D26" s="10" t="s">
        <v>65</v>
      </c>
      <c r="E26" s="114">
        <v>10</v>
      </c>
      <c r="F26" s="21" t="s">
        <v>66</v>
      </c>
      <c r="G26" s="22">
        <v>1</v>
      </c>
      <c r="H26" s="114">
        <v>10</v>
      </c>
      <c r="I26" s="124"/>
      <c r="J26" s="124"/>
      <c r="K26" s="124"/>
    </row>
    <row r="27" spans="1:11" s="13" customFormat="1" ht="24" customHeight="1">
      <c r="A27" s="102"/>
      <c r="B27" s="141"/>
      <c r="C27" s="141"/>
      <c r="D27" s="10" t="s">
        <v>67</v>
      </c>
      <c r="E27" s="116"/>
      <c r="F27" s="21" t="s">
        <v>66</v>
      </c>
      <c r="G27" s="22">
        <v>1</v>
      </c>
      <c r="H27" s="116"/>
      <c r="I27" s="124"/>
      <c r="J27" s="124"/>
      <c r="K27" s="124"/>
    </row>
    <row r="28" spans="1:11" ht="15" customHeight="1">
      <c r="A28" s="125" t="s">
        <v>68</v>
      </c>
      <c r="B28" s="126"/>
      <c r="C28" s="127"/>
      <c r="D28" s="23">
        <v>100</v>
      </c>
      <c r="E28" s="128" t="s">
        <v>69</v>
      </c>
      <c r="F28" s="129"/>
      <c r="G28" s="129"/>
      <c r="H28" s="129"/>
      <c r="I28" s="129"/>
      <c r="J28" s="129"/>
      <c r="K28" s="130"/>
    </row>
    <row r="29" spans="1:11" ht="15" customHeight="1">
      <c r="A29" s="131" t="s">
        <v>70</v>
      </c>
      <c r="B29" s="132"/>
      <c r="C29" s="133"/>
      <c r="D29" s="137">
        <f>E30*70%+G30*30%</f>
        <v>99.1</v>
      </c>
      <c r="E29" s="139" t="s">
        <v>71</v>
      </c>
      <c r="F29" s="139"/>
      <c r="G29" s="4" t="s">
        <v>72</v>
      </c>
      <c r="H29" s="140" t="s">
        <v>73</v>
      </c>
      <c r="I29" s="140"/>
      <c r="J29" s="140"/>
      <c r="K29" s="94"/>
    </row>
    <row r="30" spans="1:11" ht="15" customHeight="1">
      <c r="A30" s="134"/>
      <c r="B30" s="135"/>
      <c r="C30" s="136"/>
      <c r="D30" s="138"/>
      <c r="E30" s="139">
        <v>100</v>
      </c>
      <c r="F30" s="139"/>
      <c r="G30" s="4">
        <v>97</v>
      </c>
      <c r="H30" s="87"/>
      <c r="I30" s="87"/>
      <c r="J30" s="87"/>
      <c r="K30" s="96"/>
    </row>
    <row r="31" spans="1:11" ht="14.25" customHeight="1">
      <c r="A31" s="24"/>
      <c r="B31" s="142" t="s">
        <v>74</v>
      </c>
      <c r="C31" s="142"/>
      <c r="D31" s="142"/>
      <c r="E31" s="142"/>
      <c r="F31" s="142" t="s">
        <v>75</v>
      </c>
      <c r="G31" s="142"/>
      <c r="H31" s="142"/>
      <c r="I31" s="142"/>
      <c r="J31" s="25"/>
      <c r="K31" s="26"/>
    </row>
    <row r="32" spans="1:11">
      <c r="A32" s="143" t="s">
        <v>76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</row>
    <row r="33" spans="1:11" ht="24.75" customHeight="1">
      <c r="A33" s="144" t="s">
        <v>77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</row>
    <row r="34" spans="1:11">
      <c r="A34" s="143" t="s">
        <v>78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</sheetData>
  <mergeCells count="61">
    <mergeCell ref="B31:E31"/>
    <mergeCell ref="F31:I31"/>
    <mergeCell ref="A32:K32"/>
    <mergeCell ref="A33:K33"/>
    <mergeCell ref="A34:K34"/>
    <mergeCell ref="I27:K27"/>
    <mergeCell ref="A28:C28"/>
    <mergeCell ref="E28:K28"/>
    <mergeCell ref="A29:C30"/>
    <mergeCell ref="D29:D30"/>
    <mergeCell ref="E29:F29"/>
    <mergeCell ref="H29:K30"/>
    <mergeCell ref="E30:F30"/>
    <mergeCell ref="B26:B27"/>
    <mergeCell ref="C26:C27"/>
    <mergeCell ref="E26:E27"/>
    <mergeCell ref="H26:H27"/>
    <mergeCell ref="I26:K26"/>
    <mergeCell ref="B22:B25"/>
    <mergeCell ref="I22:K22"/>
    <mergeCell ref="I23:K23"/>
    <mergeCell ref="I24:K24"/>
    <mergeCell ref="I25:K25"/>
    <mergeCell ref="I17:K17"/>
    <mergeCell ref="I18:K18"/>
    <mergeCell ref="C19:C20"/>
    <mergeCell ref="E19:E20"/>
    <mergeCell ref="H19:H20"/>
    <mergeCell ref="I19:K19"/>
    <mergeCell ref="I20:K20"/>
    <mergeCell ref="B11:F11"/>
    <mergeCell ref="G11:K11"/>
    <mergeCell ref="A12:A27"/>
    <mergeCell ref="I12:K12"/>
    <mergeCell ref="B13:B21"/>
    <mergeCell ref="C13:C15"/>
    <mergeCell ref="E13:E15"/>
    <mergeCell ref="H13:H15"/>
    <mergeCell ref="I13:K13"/>
    <mergeCell ref="I14:K14"/>
    <mergeCell ref="I21:K21"/>
    <mergeCell ref="I15:K15"/>
    <mergeCell ref="C16:C18"/>
    <mergeCell ref="E16:E18"/>
    <mergeCell ref="H16:H18"/>
    <mergeCell ref="I16:K16"/>
    <mergeCell ref="A6:C10"/>
    <mergeCell ref="D6:E6"/>
    <mergeCell ref="D7:E7"/>
    <mergeCell ref="K7:K10"/>
    <mergeCell ref="D8:E8"/>
    <mergeCell ref="D9:E9"/>
    <mergeCell ref="D10:E10"/>
    <mergeCell ref="A5:C5"/>
    <mergeCell ref="D5:F5"/>
    <mergeCell ref="G5:K5"/>
    <mergeCell ref="A1:B1"/>
    <mergeCell ref="A2:K2"/>
    <mergeCell ref="A3:B3"/>
    <mergeCell ref="A4:C4"/>
    <mergeCell ref="D4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B11" sqref="B11:F11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84"/>
      <c r="B1" s="84"/>
    </row>
    <row r="2" spans="1:11" ht="2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customHeight="1">
      <c r="A3" s="87" t="s">
        <v>1</v>
      </c>
      <c r="B3" s="87"/>
      <c r="C3" s="74" t="s">
        <v>98</v>
      </c>
      <c r="D3" s="1"/>
      <c r="E3" s="1"/>
      <c r="F3" s="1"/>
      <c r="G3" s="1"/>
      <c r="H3" s="1"/>
      <c r="I3" s="1"/>
      <c r="J3" s="1"/>
      <c r="K3" s="1"/>
    </row>
    <row r="4" spans="1:11" ht="15" customHeight="1">
      <c r="A4" s="75" t="s">
        <v>2</v>
      </c>
      <c r="B4" s="76"/>
      <c r="C4" s="77"/>
      <c r="D4" s="88" t="s">
        <v>79</v>
      </c>
      <c r="E4" s="88"/>
      <c r="F4" s="88"/>
      <c r="G4" s="88"/>
      <c r="H4" s="88"/>
      <c r="I4" s="88"/>
      <c r="J4" s="88"/>
      <c r="K4" s="88"/>
    </row>
    <row r="5" spans="1:11" ht="15" customHeight="1">
      <c r="A5" s="75" t="s">
        <v>4</v>
      </c>
      <c r="B5" s="76"/>
      <c r="C5" s="77"/>
      <c r="D5" s="78" t="s">
        <v>5</v>
      </c>
      <c r="E5" s="79"/>
      <c r="F5" s="80"/>
      <c r="G5" s="81" t="s">
        <v>6</v>
      </c>
      <c r="H5" s="82"/>
      <c r="I5" s="82"/>
      <c r="J5" s="82"/>
      <c r="K5" s="83"/>
    </row>
    <row r="6" spans="1:11" ht="25.5" customHeight="1">
      <c r="A6" s="89" t="s">
        <v>7</v>
      </c>
      <c r="B6" s="90"/>
      <c r="C6" s="91"/>
      <c r="D6" s="97"/>
      <c r="E6" s="98"/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>
      <c r="A7" s="92"/>
      <c r="B7" s="93"/>
      <c r="C7" s="94"/>
      <c r="D7" s="97" t="s">
        <v>14</v>
      </c>
      <c r="E7" s="98"/>
      <c r="F7" s="3">
        <v>242</v>
      </c>
      <c r="G7" s="4">
        <v>242</v>
      </c>
      <c r="H7" s="4">
        <v>10</v>
      </c>
      <c r="I7" s="5">
        <v>1</v>
      </c>
      <c r="J7" s="3">
        <v>10</v>
      </c>
      <c r="K7" s="99" t="s">
        <v>15</v>
      </c>
    </row>
    <row r="8" spans="1:11" ht="15" customHeight="1">
      <c r="A8" s="92"/>
      <c r="B8" s="93"/>
      <c r="C8" s="94"/>
      <c r="D8" s="75" t="s">
        <v>16</v>
      </c>
      <c r="E8" s="77"/>
      <c r="F8" s="6"/>
      <c r="G8" s="4"/>
      <c r="H8" s="4"/>
      <c r="I8" s="4"/>
      <c r="J8" s="3"/>
      <c r="K8" s="99"/>
    </row>
    <row r="9" spans="1:11">
      <c r="A9" s="92"/>
      <c r="B9" s="93"/>
      <c r="C9" s="94"/>
      <c r="D9" s="75" t="s">
        <v>17</v>
      </c>
      <c r="E9" s="77"/>
      <c r="F9" s="3">
        <v>242</v>
      </c>
      <c r="G9" s="4">
        <v>242</v>
      </c>
      <c r="H9" s="4">
        <v>10</v>
      </c>
      <c r="I9" s="5">
        <v>1</v>
      </c>
      <c r="J9" s="3">
        <v>10</v>
      </c>
      <c r="K9" s="99"/>
    </row>
    <row r="10" spans="1:11" ht="15" customHeight="1">
      <c r="A10" s="95"/>
      <c r="B10" s="87"/>
      <c r="C10" s="96"/>
      <c r="D10" s="97" t="s">
        <v>18</v>
      </c>
      <c r="E10" s="98"/>
      <c r="F10" s="7"/>
      <c r="G10" s="4"/>
      <c r="H10" s="4"/>
      <c r="I10" s="4"/>
      <c r="J10" s="8"/>
      <c r="K10" s="99"/>
    </row>
    <row r="11" spans="1:11" ht="78.75" customHeight="1">
      <c r="A11" s="9" t="s">
        <v>19</v>
      </c>
      <c r="B11" s="100" t="s">
        <v>80</v>
      </c>
      <c r="C11" s="82"/>
      <c r="D11" s="82"/>
      <c r="E11" s="82"/>
      <c r="F11" s="83"/>
      <c r="G11" s="100" t="s">
        <v>80</v>
      </c>
      <c r="H11" s="101"/>
      <c r="I11" s="101"/>
      <c r="J11" s="82"/>
      <c r="K11" s="83"/>
    </row>
    <row r="12" spans="1:11" ht="15" customHeight="1">
      <c r="A12" s="102" t="s">
        <v>22</v>
      </c>
      <c r="B12" s="3" t="s">
        <v>23</v>
      </c>
      <c r="C12" s="3" t="s">
        <v>24</v>
      </c>
      <c r="D12" s="4" t="s">
        <v>25</v>
      </c>
      <c r="E12" s="4" t="s">
        <v>26</v>
      </c>
      <c r="F12" s="3" t="s">
        <v>27</v>
      </c>
      <c r="G12" s="3" t="s">
        <v>28</v>
      </c>
      <c r="H12" s="3" t="s">
        <v>12</v>
      </c>
      <c r="I12" s="103" t="s">
        <v>29</v>
      </c>
      <c r="J12" s="104"/>
      <c r="K12" s="105"/>
    </row>
    <row r="13" spans="1:11" s="13" customFormat="1" ht="21.75" customHeight="1">
      <c r="A13" s="102"/>
      <c r="B13" s="106" t="s">
        <v>30</v>
      </c>
      <c r="C13" s="27" t="s">
        <v>31</v>
      </c>
      <c r="D13" s="10" t="s">
        <v>81</v>
      </c>
      <c r="E13" s="28">
        <v>20</v>
      </c>
      <c r="F13" s="11" t="s">
        <v>82</v>
      </c>
      <c r="G13" s="11" t="s">
        <v>82</v>
      </c>
      <c r="H13" s="12">
        <v>20</v>
      </c>
      <c r="I13" s="103"/>
      <c r="J13" s="104"/>
      <c r="K13" s="105"/>
    </row>
    <row r="14" spans="1:11" s="13" customFormat="1" ht="27.75" customHeight="1">
      <c r="A14" s="102"/>
      <c r="B14" s="107"/>
      <c r="C14" s="106" t="s">
        <v>38</v>
      </c>
      <c r="D14" s="10" t="s">
        <v>83</v>
      </c>
      <c r="E14" s="117">
        <v>20</v>
      </c>
      <c r="F14" s="11" t="s">
        <v>40</v>
      </c>
      <c r="G14" s="11" t="s">
        <v>40</v>
      </c>
      <c r="H14" s="114">
        <v>10</v>
      </c>
      <c r="I14" s="103"/>
      <c r="J14" s="104"/>
      <c r="K14" s="105"/>
    </row>
    <row r="15" spans="1:11" s="13" customFormat="1" ht="27.75" customHeight="1">
      <c r="A15" s="102"/>
      <c r="B15" s="107"/>
      <c r="C15" s="107"/>
      <c r="D15" s="10" t="s">
        <v>84</v>
      </c>
      <c r="E15" s="118"/>
      <c r="F15" s="11" t="s">
        <v>40</v>
      </c>
      <c r="G15" s="11" t="s">
        <v>40</v>
      </c>
      <c r="H15" s="115"/>
      <c r="I15" s="103"/>
      <c r="J15" s="104"/>
      <c r="K15" s="105"/>
    </row>
    <row r="16" spans="1:11" s="13" customFormat="1" ht="33.75" customHeight="1">
      <c r="A16" s="102"/>
      <c r="B16" s="107"/>
      <c r="C16" s="17" t="s">
        <v>43</v>
      </c>
      <c r="D16" s="10" t="s">
        <v>85</v>
      </c>
      <c r="E16" s="12">
        <v>10</v>
      </c>
      <c r="F16" s="11" t="s">
        <v>86</v>
      </c>
      <c r="G16" s="15" t="s">
        <v>87</v>
      </c>
      <c r="H16" s="12">
        <v>10</v>
      </c>
      <c r="I16" s="121"/>
      <c r="J16" s="122"/>
      <c r="K16" s="123"/>
    </row>
    <row r="17" spans="1:11" s="13" customFormat="1" ht="25.5" customHeight="1">
      <c r="A17" s="102"/>
      <c r="B17" s="107"/>
      <c r="C17" s="17" t="s">
        <v>49</v>
      </c>
      <c r="D17" s="10" t="s">
        <v>88</v>
      </c>
      <c r="E17" s="12"/>
      <c r="F17" s="11"/>
      <c r="G17" s="12"/>
      <c r="H17" s="12">
        <v>10</v>
      </c>
      <c r="I17" s="89"/>
      <c r="J17" s="90"/>
      <c r="K17" s="91"/>
    </row>
    <row r="18" spans="1:11" s="13" customFormat="1" ht="24">
      <c r="A18" s="102"/>
      <c r="B18" s="120" t="s">
        <v>52</v>
      </c>
      <c r="C18" s="17" t="s">
        <v>53</v>
      </c>
      <c r="D18" s="18" t="s">
        <v>54</v>
      </c>
      <c r="E18" s="12"/>
      <c r="F18" s="11"/>
      <c r="G18" s="12"/>
      <c r="H18" s="12"/>
      <c r="I18" s="89"/>
      <c r="J18" s="90"/>
      <c r="K18" s="91"/>
    </row>
    <row r="19" spans="1:11" s="13" customFormat="1" ht="24">
      <c r="A19" s="102"/>
      <c r="B19" s="120"/>
      <c r="C19" s="17" t="s">
        <v>55</v>
      </c>
      <c r="D19" s="10" t="s">
        <v>89</v>
      </c>
      <c r="E19" s="12">
        <v>10</v>
      </c>
      <c r="F19" s="11" t="s">
        <v>90</v>
      </c>
      <c r="G19" s="12">
        <v>3</v>
      </c>
      <c r="H19" s="12">
        <v>10</v>
      </c>
      <c r="I19" s="89"/>
      <c r="J19" s="90"/>
      <c r="K19" s="91"/>
    </row>
    <row r="20" spans="1:11" s="13" customFormat="1" ht="24">
      <c r="A20" s="102"/>
      <c r="B20" s="120"/>
      <c r="C20" s="17" t="s">
        <v>58</v>
      </c>
      <c r="D20" s="19" t="s">
        <v>54</v>
      </c>
      <c r="E20" s="12"/>
      <c r="F20" s="11"/>
      <c r="G20" s="12"/>
      <c r="H20" s="12"/>
      <c r="I20" s="89"/>
      <c r="J20" s="90"/>
      <c r="K20" s="91"/>
    </row>
    <row r="21" spans="1:11" s="13" customFormat="1" ht="24">
      <c r="A21" s="102"/>
      <c r="B21" s="120"/>
      <c r="C21" s="17" t="s">
        <v>59</v>
      </c>
      <c r="D21" s="10" t="s">
        <v>91</v>
      </c>
      <c r="E21" s="12">
        <v>20</v>
      </c>
      <c r="F21" s="11" t="s">
        <v>92</v>
      </c>
      <c r="G21" s="20" t="s">
        <v>93</v>
      </c>
      <c r="H21" s="12">
        <v>20</v>
      </c>
      <c r="I21" s="89"/>
      <c r="J21" s="90"/>
      <c r="K21" s="91"/>
    </row>
    <row r="22" spans="1:11" s="13" customFormat="1" ht="24" customHeight="1">
      <c r="A22" s="102"/>
      <c r="B22" s="29" t="s">
        <v>63</v>
      </c>
      <c r="C22" s="29" t="s">
        <v>64</v>
      </c>
      <c r="D22" s="30" t="s">
        <v>94</v>
      </c>
      <c r="E22" s="3">
        <v>10</v>
      </c>
      <c r="F22" s="31" t="s">
        <v>66</v>
      </c>
      <c r="G22" s="31" t="s">
        <v>66</v>
      </c>
      <c r="H22" s="3">
        <v>10</v>
      </c>
      <c r="I22" s="124"/>
      <c r="J22" s="124"/>
      <c r="K22" s="124"/>
    </row>
    <row r="23" spans="1:11" ht="15" customHeight="1">
      <c r="A23" s="125" t="s">
        <v>68</v>
      </c>
      <c r="B23" s="126"/>
      <c r="C23" s="127"/>
      <c r="D23" s="23">
        <v>100</v>
      </c>
      <c r="E23" s="128" t="s">
        <v>69</v>
      </c>
      <c r="F23" s="129"/>
      <c r="G23" s="129"/>
      <c r="H23" s="129"/>
      <c r="I23" s="129"/>
      <c r="J23" s="129"/>
      <c r="K23" s="130"/>
    </row>
    <row r="24" spans="1:11" ht="15" customHeight="1">
      <c r="A24" s="131" t="s">
        <v>70</v>
      </c>
      <c r="B24" s="132"/>
      <c r="C24" s="133"/>
      <c r="D24" s="137">
        <f>E25*70%+G25*30%</f>
        <v>97</v>
      </c>
      <c r="E24" s="139" t="s">
        <v>71</v>
      </c>
      <c r="F24" s="139"/>
      <c r="G24" s="4" t="s">
        <v>72</v>
      </c>
      <c r="H24" s="140" t="s">
        <v>73</v>
      </c>
      <c r="I24" s="140"/>
      <c r="J24" s="140"/>
      <c r="K24" s="94"/>
    </row>
    <row r="25" spans="1:11" ht="15" customHeight="1">
      <c r="A25" s="134"/>
      <c r="B25" s="135"/>
      <c r="C25" s="136"/>
      <c r="D25" s="138"/>
      <c r="E25" s="139">
        <v>100</v>
      </c>
      <c r="F25" s="139"/>
      <c r="G25" s="4">
        <v>90</v>
      </c>
      <c r="H25" s="87"/>
      <c r="I25" s="87"/>
      <c r="J25" s="87"/>
      <c r="K25" s="96"/>
    </row>
    <row r="26" spans="1:11" ht="14.25" customHeight="1">
      <c r="A26" s="24"/>
      <c r="B26" s="142" t="s">
        <v>95</v>
      </c>
      <c r="C26" s="142"/>
      <c r="D26" s="142"/>
      <c r="E26" s="142"/>
      <c r="F26" s="142" t="s">
        <v>96</v>
      </c>
      <c r="G26" s="142"/>
      <c r="H26" s="142"/>
      <c r="I26" s="142"/>
      <c r="J26" s="25"/>
      <c r="K26" s="26"/>
    </row>
    <row r="27" spans="1:11">
      <c r="A27" s="143" t="s">
        <v>76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</row>
    <row r="28" spans="1:11" ht="24.75" customHeight="1">
      <c r="A28" s="144" t="s">
        <v>77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</row>
    <row r="29" spans="1:11">
      <c r="A29" s="143" t="s">
        <v>78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</sheetData>
  <mergeCells count="46">
    <mergeCell ref="B26:E26"/>
    <mergeCell ref="F26:I26"/>
    <mergeCell ref="A27:K27"/>
    <mergeCell ref="A28:K28"/>
    <mergeCell ref="A29:K29"/>
    <mergeCell ref="A24:C25"/>
    <mergeCell ref="D24:D25"/>
    <mergeCell ref="E24:F24"/>
    <mergeCell ref="H24:K25"/>
    <mergeCell ref="E25:F25"/>
    <mergeCell ref="I20:K20"/>
    <mergeCell ref="I21:K21"/>
    <mergeCell ref="I22:K22"/>
    <mergeCell ref="A23:C23"/>
    <mergeCell ref="E23:K23"/>
    <mergeCell ref="B11:F11"/>
    <mergeCell ref="G11:K11"/>
    <mergeCell ref="A12:A22"/>
    <mergeCell ref="I12:K12"/>
    <mergeCell ref="B13:B17"/>
    <mergeCell ref="I13:K13"/>
    <mergeCell ref="C14:C15"/>
    <mergeCell ref="E14:E15"/>
    <mergeCell ref="H14:H15"/>
    <mergeCell ref="I14:K14"/>
    <mergeCell ref="I15:K15"/>
    <mergeCell ref="I16:K16"/>
    <mergeCell ref="I17:K17"/>
    <mergeCell ref="B18:B21"/>
    <mergeCell ref="I18:K18"/>
    <mergeCell ref="I19:K19"/>
    <mergeCell ref="A6:C10"/>
    <mergeCell ref="D6:E6"/>
    <mergeCell ref="D7:E7"/>
    <mergeCell ref="K7:K10"/>
    <mergeCell ref="D8:E8"/>
    <mergeCell ref="D9:E9"/>
    <mergeCell ref="D10:E10"/>
    <mergeCell ref="A5:C5"/>
    <mergeCell ref="D5:F5"/>
    <mergeCell ref="G5:K5"/>
    <mergeCell ref="A1:B1"/>
    <mergeCell ref="A2:K2"/>
    <mergeCell ref="A3:B3"/>
    <mergeCell ref="A4:C4"/>
    <mergeCell ref="D4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6"/>
  <sheetViews>
    <sheetView workbookViewId="0">
      <selection activeCell="F15" sqref="F15:F16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75" customWidth="1"/>
    <col min="11" max="11" width="11.875" customWidth="1"/>
  </cols>
  <sheetData>
    <row r="1" spans="1:11" ht="15" customHeight="1">
      <c r="A1" s="145"/>
      <c r="B1" s="145"/>
    </row>
    <row r="2" spans="1:11" ht="2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0.100000000000001" customHeight="1">
      <c r="A3" s="87" t="s">
        <v>1</v>
      </c>
      <c r="B3" s="87"/>
      <c r="C3" s="74" t="s">
        <v>98</v>
      </c>
      <c r="D3" s="1"/>
      <c r="E3" s="1"/>
      <c r="F3" s="1"/>
      <c r="G3" s="1"/>
      <c r="H3" s="1"/>
      <c r="I3" s="1"/>
      <c r="J3" s="1"/>
      <c r="K3" s="1"/>
    </row>
    <row r="4" spans="1:11" ht="20.100000000000001" customHeight="1">
      <c r="A4" s="75" t="s">
        <v>2</v>
      </c>
      <c r="B4" s="76"/>
      <c r="C4" s="77"/>
      <c r="D4" s="88" t="s">
        <v>97</v>
      </c>
      <c r="E4" s="88"/>
      <c r="F4" s="88"/>
      <c r="G4" s="88"/>
      <c r="H4" s="88"/>
      <c r="I4" s="88"/>
      <c r="J4" s="88"/>
      <c r="K4" s="88"/>
    </row>
    <row r="5" spans="1:11" ht="20.100000000000001" customHeight="1">
      <c r="A5" s="75" t="s">
        <v>4</v>
      </c>
      <c r="B5" s="76"/>
      <c r="C5" s="77"/>
      <c r="D5" s="78" t="s">
        <v>222</v>
      </c>
      <c r="E5" s="79"/>
      <c r="F5" s="80"/>
      <c r="G5" s="81" t="s">
        <v>99</v>
      </c>
      <c r="H5" s="82"/>
      <c r="I5" s="82"/>
      <c r="J5" s="82"/>
      <c r="K5" s="83"/>
    </row>
    <row r="6" spans="1:11" ht="25.5" customHeight="1">
      <c r="A6" s="89" t="s">
        <v>7</v>
      </c>
      <c r="B6" s="90"/>
      <c r="C6" s="91"/>
      <c r="D6" s="97"/>
      <c r="E6" s="98"/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ht="15" customHeight="1">
      <c r="A7" s="92"/>
      <c r="B7" s="93"/>
      <c r="C7" s="94"/>
      <c r="D7" s="97" t="s">
        <v>14</v>
      </c>
      <c r="E7" s="98"/>
      <c r="F7" s="4">
        <v>245</v>
      </c>
      <c r="G7" s="4">
        <v>234</v>
      </c>
      <c r="H7" s="4">
        <v>10</v>
      </c>
      <c r="I7" s="32">
        <v>0.95509999999999995</v>
      </c>
      <c r="J7" s="3">
        <v>9.5500000000000007</v>
      </c>
      <c r="K7" s="99" t="s">
        <v>15</v>
      </c>
    </row>
    <row r="8" spans="1:11" ht="15" customHeight="1">
      <c r="A8" s="92"/>
      <c r="B8" s="93"/>
      <c r="C8" s="94"/>
      <c r="D8" s="75" t="s">
        <v>16</v>
      </c>
      <c r="E8" s="77"/>
      <c r="F8" s="7"/>
      <c r="G8" s="4"/>
      <c r="H8" s="4"/>
      <c r="I8" s="4"/>
      <c r="J8" s="3"/>
      <c r="K8" s="99"/>
    </row>
    <row r="9" spans="1:11" ht="15" customHeight="1">
      <c r="A9" s="92"/>
      <c r="B9" s="93"/>
      <c r="C9" s="94"/>
      <c r="D9" s="75" t="s">
        <v>17</v>
      </c>
      <c r="E9" s="77"/>
      <c r="F9" s="4">
        <v>245</v>
      </c>
      <c r="G9" s="4">
        <v>234</v>
      </c>
      <c r="H9" s="4">
        <v>10</v>
      </c>
      <c r="I9" s="32">
        <v>0.95509999999999995</v>
      </c>
      <c r="J9" s="3">
        <v>9.5500000000000007</v>
      </c>
      <c r="K9" s="99"/>
    </row>
    <row r="10" spans="1:11" ht="15" customHeight="1">
      <c r="A10" s="95"/>
      <c r="B10" s="87"/>
      <c r="C10" s="96"/>
      <c r="D10" s="97" t="s">
        <v>18</v>
      </c>
      <c r="E10" s="98"/>
      <c r="F10" s="7"/>
      <c r="G10" s="4"/>
      <c r="H10" s="4"/>
      <c r="I10" s="4"/>
      <c r="J10" s="8"/>
      <c r="K10" s="99"/>
    </row>
    <row r="11" spans="1:11" ht="68.099999999999994" customHeight="1">
      <c r="A11" s="9" t="s">
        <v>19</v>
      </c>
      <c r="B11" s="100" t="s">
        <v>100</v>
      </c>
      <c r="C11" s="82"/>
      <c r="D11" s="82"/>
      <c r="E11" s="82"/>
      <c r="F11" s="83"/>
      <c r="G11" s="100" t="s">
        <v>100</v>
      </c>
      <c r="H11" s="82"/>
      <c r="I11" s="82"/>
      <c r="J11" s="82"/>
      <c r="K11" s="83"/>
    </row>
    <row r="12" spans="1:11" ht="20.100000000000001" customHeight="1">
      <c r="A12" s="102" t="s">
        <v>22</v>
      </c>
      <c r="B12" s="3" t="s">
        <v>23</v>
      </c>
      <c r="C12" s="3" t="s">
        <v>24</v>
      </c>
      <c r="D12" s="4" t="s">
        <v>25</v>
      </c>
      <c r="E12" s="4" t="s">
        <v>26</v>
      </c>
      <c r="F12" s="3" t="s">
        <v>27</v>
      </c>
      <c r="G12" s="3" t="s">
        <v>28</v>
      </c>
      <c r="H12" s="3" t="s">
        <v>12</v>
      </c>
      <c r="I12" s="103" t="s">
        <v>29</v>
      </c>
      <c r="J12" s="104"/>
      <c r="K12" s="105"/>
    </row>
    <row r="13" spans="1:11" ht="20.100000000000001" customHeight="1">
      <c r="A13" s="102"/>
      <c r="B13" s="106" t="s">
        <v>30</v>
      </c>
      <c r="C13" s="106" t="s">
        <v>31</v>
      </c>
      <c r="D13" s="147" t="s">
        <v>101</v>
      </c>
      <c r="E13" s="149">
        <v>15</v>
      </c>
      <c r="F13" s="147" t="s">
        <v>102</v>
      </c>
      <c r="G13" s="147" t="s">
        <v>103</v>
      </c>
      <c r="H13" s="149">
        <v>15</v>
      </c>
      <c r="I13" s="89"/>
      <c r="J13" s="90"/>
      <c r="K13" s="91"/>
    </row>
    <row r="14" spans="1:11" ht="33.950000000000003" customHeight="1">
      <c r="A14" s="102"/>
      <c r="B14" s="107"/>
      <c r="C14" s="146"/>
      <c r="D14" s="148"/>
      <c r="E14" s="137"/>
      <c r="F14" s="148"/>
      <c r="G14" s="148"/>
      <c r="H14" s="137"/>
      <c r="I14" s="92"/>
      <c r="J14" s="140"/>
      <c r="K14" s="94"/>
    </row>
    <row r="15" spans="1:11" ht="35.1" customHeight="1">
      <c r="A15" s="102"/>
      <c r="B15" s="107"/>
      <c r="C15" s="120" t="s">
        <v>38</v>
      </c>
      <c r="D15" s="147" t="s">
        <v>104</v>
      </c>
      <c r="E15" s="149">
        <v>15</v>
      </c>
      <c r="F15" s="147" t="s">
        <v>105</v>
      </c>
      <c r="G15" s="147" t="s">
        <v>105</v>
      </c>
      <c r="H15" s="149">
        <v>15</v>
      </c>
      <c r="I15" s="89"/>
      <c r="J15" s="90"/>
      <c r="K15" s="91"/>
    </row>
    <row r="16" spans="1:11" ht="35.1" customHeight="1">
      <c r="A16" s="102"/>
      <c r="B16" s="107"/>
      <c r="C16" s="120"/>
      <c r="D16" s="148"/>
      <c r="E16" s="138"/>
      <c r="F16" s="148"/>
      <c r="G16" s="148"/>
      <c r="H16" s="138"/>
      <c r="I16" s="95"/>
      <c r="J16" s="87"/>
      <c r="K16" s="96"/>
    </row>
    <row r="17" spans="1:11" ht="45.95" customHeight="1">
      <c r="A17" s="102"/>
      <c r="B17" s="107"/>
      <c r="C17" s="120" t="s">
        <v>43</v>
      </c>
      <c r="D17" s="147" t="s">
        <v>106</v>
      </c>
      <c r="E17" s="149">
        <v>10</v>
      </c>
      <c r="F17" s="147" t="s">
        <v>107</v>
      </c>
      <c r="G17" s="147" t="s">
        <v>108</v>
      </c>
      <c r="H17" s="149">
        <v>10</v>
      </c>
      <c r="I17" s="89"/>
      <c r="J17" s="90"/>
      <c r="K17" s="91"/>
    </row>
    <row r="18" spans="1:11" ht="45.95" customHeight="1">
      <c r="A18" s="102"/>
      <c r="B18" s="107"/>
      <c r="C18" s="120"/>
      <c r="D18" s="148"/>
      <c r="E18" s="138"/>
      <c r="F18" s="148"/>
      <c r="G18" s="148"/>
      <c r="H18" s="138"/>
      <c r="I18" s="95"/>
      <c r="J18" s="87"/>
      <c r="K18" s="96"/>
    </row>
    <row r="19" spans="1:11" ht="44.1" customHeight="1">
      <c r="A19" s="102"/>
      <c r="B19" s="146"/>
      <c r="C19" s="33" t="s">
        <v>49</v>
      </c>
      <c r="D19" s="34" t="s">
        <v>109</v>
      </c>
      <c r="E19" s="35">
        <v>10</v>
      </c>
      <c r="F19" s="34" t="s">
        <v>110</v>
      </c>
      <c r="G19" s="36" t="s">
        <v>111</v>
      </c>
      <c r="H19" s="35">
        <v>10</v>
      </c>
      <c r="I19" s="89"/>
      <c r="J19" s="90"/>
      <c r="K19" s="91"/>
    </row>
    <row r="20" spans="1:11" ht="21" customHeight="1">
      <c r="A20" s="102"/>
      <c r="B20" s="120" t="s">
        <v>52</v>
      </c>
      <c r="C20" s="120" t="s">
        <v>53</v>
      </c>
      <c r="D20" s="150" t="s">
        <v>112</v>
      </c>
      <c r="E20" s="149">
        <v>0</v>
      </c>
      <c r="F20" s="147" t="s">
        <v>112</v>
      </c>
      <c r="G20" s="147"/>
      <c r="H20" s="149">
        <v>0</v>
      </c>
      <c r="I20" s="89"/>
      <c r="J20" s="90"/>
      <c r="K20" s="91"/>
    </row>
    <row r="21" spans="1:11" ht="21" customHeight="1">
      <c r="A21" s="102"/>
      <c r="B21" s="120"/>
      <c r="C21" s="120"/>
      <c r="D21" s="151"/>
      <c r="E21" s="138"/>
      <c r="F21" s="148"/>
      <c r="G21" s="148"/>
      <c r="H21" s="138"/>
      <c r="I21" s="95"/>
      <c r="J21" s="87"/>
      <c r="K21" s="96"/>
    </row>
    <row r="22" spans="1:11" ht="30" customHeight="1">
      <c r="A22" s="102"/>
      <c r="B22" s="120"/>
      <c r="C22" s="120" t="s">
        <v>55</v>
      </c>
      <c r="D22" s="150" t="s">
        <v>113</v>
      </c>
      <c r="E22" s="149">
        <v>15</v>
      </c>
      <c r="F22" s="147" t="s">
        <v>114</v>
      </c>
      <c r="G22" s="147" t="s">
        <v>115</v>
      </c>
      <c r="H22" s="149">
        <v>15</v>
      </c>
      <c r="I22" s="89"/>
      <c r="J22" s="90"/>
      <c r="K22" s="91"/>
    </row>
    <row r="23" spans="1:11" ht="30" customHeight="1">
      <c r="A23" s="102"/>
      <c r="B23" s="120"/>
      <c r="C23" s="120"/>
      <c r="D23" s="151"/>
      <c r="E23" s="138"/>
      <c r="F23" s="148"/>
      <c r="G23" s="148"/>
      <c r="H23" s="138"/>
      <c r="I23" s="95"/>
      <c r="J23" s="87"/>
      <c r="K23" s="96"/>
    </row>
    <row r="24" spans="1:11" ht="18.95" customHeight="1">
      <c r="A24" s="102"/>
      <c r="B24" s="120"/>
      <c r="C24" s="120" t="s">
        <v>58</v>
      </c>
      <c r="D24" s="150" t="s">
        <v>112</v>
      </c>
      <c r="E24" s="149">
        <v>0</v>
      </c>
      <c r="F24" s="147" t="s">
        <v>112</v>
      </c>
      <c r="G24" s="147"/>
      <c r="H24" s="149">
        <v>0</v>
      </c>
      <c r="I24" s="89"/>
      <c r="J24" s="90"/>
      <c r="K24" s="91"/>
    </row>
    <row r="25" spans="1:11" ht="18.95" customHeight="1">
      <c r="A25" s="102"/>
      <c r="B25" s="120"/>
      <c r="C25" s="120"/>
      <c r="D25" s="151"/>
      <c r="E25" s="138"/>
      <c r="F25" s="148"/>
      <c r="G25" s="148"/>
      <c r="H25" s="138"/>
      <c r="I25" s="95"/>
      <c r="J25" s="87"/>
      <c r="K25" s="96"/>
    </row>
    <row r="26" spans="1:11" ht="26.1" customHeight="1">
      <c r="A26" s="102"/>
      <c r="B26" s="120"/>
      <c r="C26" s="120" t="s">
        <v>59</v>
      </c>
      <c r="D26" s="150" t="s">
        <v>91</v>
      </c>
      <c r="E26" s="149">
        <v>15</v>
      </c>
      <c r="F26" s="147" t="s">
        <v>116</v>
      </c>
      <c r="G26" s="147" t="s">
        <v>117</v>
      </c>
      <c r="H26" s="149">
        <v>15</v>
      </c>
      <c r="I26" s="89"/>
      <c r="J26" s="90"/>
      <c r="K26" s="91"/>
    </row>
    <row r="27" spans="1:11" ht="26.1" customHeight="1">
      <c r="A27" s="102"/>
      <c r="B27" s="120"/>
      <c r="C27" s="120"/>
      <c r="D27" s="151"/>
      <c r="E27" s="138"/>
      <c r="F27" s="148"/>
      <c r="G27" s="148"/>
      <c r="H27" s="138"/>
      <c r="I27" s="95"/>
      <c r="J27" s="87"/>
      <c r="K27" s="96"/>
    </row>
    <row r="28" spans="1:11" ht="26.1" customHeight="1">
      <c r="A28" s="102"/>
      <c r="B28" s="141" t="s">
        <v>63</v>
      </c>
      <c r="C28" s="141" t="s">
        <v>64</v>
      </c>
      <c r="D28" s="150" t="s">
        <v>118</v>
      </c>
      <c r="E28" s="149">
        <v>10</v>
      </c>
      <c r="F28" s="152">
        <v>1</v>
      </c>
      <c r="G28" s="152">
        <v>1</v>
      </c>
      <c r="H28" s="149">
        <v>10</v>
      </c>
      <c r="I28" s="89"/>
      <c r="J28" s="90"/>
      <c r="K28" s="91"/>
    </row>
    <row r="29" spans="1:11" ht="26.1" customHeight="1">
      <c r="A29" s="102"/>
      <c r="B29" s="141"/>
      <c r="C29" s="141"/>
      <c r="D29" s="151"/>
      <c r="E29" s="138"/>
      <c r="F29" s="148"/>
      <c r="G29" s="148"/>
      <c r="H29" s="138"/>
      <c r="I29" s="95"/>
      <c r="J29" s="87"/>
      <c r="K29" s="96"/>
    </row>
    <row r="30" spans="1:11" ht="24.95" customHeight="1">
      <c r="A30" s="125" t="s">
        <v>68</v>
      </c>
      <c r="B30" s="126"/>
      <c r="C30" s="127"/>
      <c r="D30" s="23">
        <v>99.55</v>
      </c>
      <c r="E30" s="128" t="s">
        <v>69</v>
      </c>
      <c r="F30" s="129"/>
      <c r="G30" s="129"/>
      <c r="H30" s="129"/>
      <c r="I30" s="129"/>
      <c r="J30" s="129"/>
      <c r="K30" s="130"/>
    </row>
    <row r="31" spans="1:11" ht="24" customHeight="1">
      <c r="A31" s="131" t="s">
        <v>70</v>
      </c>
      <c r="B31" s="132"/>
      <c r="C31" s="133"/>
      <c r="D31" s="153">
        <f>E32*0.7+G32*0.3</f>
        <v>95.784999999999982</v>
      </c>
      <c r="E31" s="139" t="s">
        <v>71</v>
      </c>
      <c r="F31" s="139"/>
      <c r="G31" s="4" t="s">
        <v>72</v>
      </c>
      <c r="H31" s="140" t="s">
        <v>73</v>
      </c>
      <c r="I31" s="140"/>
      <c r="J31" s="140"/>
      <c r="K31" s="94"/>
    </row>
    <row r="32" spans="1:11" ht="24" customHeight="1">
      <c r="A32" s="134"/>
      <c r="B32" s="135"/>
      <c r="C32" s="136"/>
      <c r="D32" s="154"/>
      <c r="E32" s="139">
        <v>99.55</v>
      </c>
      <c r="F32" s="139"/>
      <c r="G32" s="4">
        <v>87</v>
      </c>
      <c r="H32" s="87"/>
      <c r="I32" s="87"/>
      <c r="J32" s="87"/>
      <c r="K32" s="96"/>
    </row>
    <row r="33" spans="1:11" ht="21" customHeight="1">
      <c r="A33" s="24"/>
      <c r="B33" s="142" t="s">
        <v>74</v>
      </c>
      <c r="C33" s="142"/>
      <c r="D33" s="142"/>
      <c r="E33" s="142"/>
      <c r="F33" s="142" t="s">
        <v>75</v>
      </c>
      <c r="G33" s="142"/>
      <c r="H33" s="142"/>
      <c r="I33" s="142"/>
      <c r="J33" s="25"/>
      <c r="K33" s="26"/>
    </row>
    <row r="34" spans="1:11" ht="21" customHeight="1">
      <c r="A34" s="143" t="s">
        <v>76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</row>
    <row r="35" spans="1:11" ht="21" customHeight="1">
      <c r="A35" s="144" t="s">
        <v>77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44"/>
    </row>
    <row r="36" spans="1:11" ht="21" customHeight="1">
      <c r="A36" s="143" t="s">
        <v>78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</row>
  </sheetData>
  <mergeCells count="91">
    <mergeCell ref="B33:E33"/>
    <mergeCell ref="F33:I33"/>
    <mergeCell ref="A34:K34"/>
    <mergeCell ref="A35:K35"/>
    <mergeCell ref="A36:K36"/>
    <mergeCell ref="A30:C30"/>
    <mergeCell ref="E30:K30"/>
    <mergeCell ref="A31:C32"/>
    <mergeCell ref="D31:D32"/>
    <mergeCell ref="E31:F31"/>
    <mergeCell ref="H31:K32"/>
    <mergeCell ref="E32:F32"/>
    <mergeCell ref="I26:K27"/>
    <mergeCell ref="B28:B29"/>
    <mergeCell ref="C28:C29"/>
    <mergeCell ref="D28:D29"/>
    <mergeCell ref="E28:E29"/>
    <mergeCell ref="F28:F29"/>
    <mergeCell ref="G28:G29"/>
    <mergeCell ref="H28:H29"/>
    <mergeCell ref="I28:K29"/>
    <mergeCell ref="C26:C27"/>
    <mergeCell ref="D26:D27"/>
    <mergeCell ref="E26:E27"/>
    <mergeCell ref="F26:F27"/>
    <mergeCell ref="G26:G27"/>
    <mergeCell ref="H26:H27"/>
    <mergeCell ref="I22:K23"/>
    <mergeCell ref="C24:C25"/>
    <mergeCell ref="D24:D25"/>
    <mergeCell ref="E24:E25"/>
    <mergeCell ref="F24:F25"/>
    <mergeCell ref="G24:G25"/>
    <mergeCell ref="H24:H25"/>
    <mergeCell ref="I24:K25"/>
    <mergeCell ref="C22:C23"/>
    <mergeCell ref="D22:D23"/>
    <mergeCell ref="E22:E23"/>
    <mergeCell ref="F22:F23"/>
    <mergeCell ref="G22:G23"/>
    <mergeCell ref="H22:H23"/>
    <mergeCell ref="G20:G21"/>
    <mergeCell ref="H20:H21"/>
    <mergeCell ref="I20:K21"/>
    <mergeCell ref="C17:C18"/>
    <mergeCell ref="D17:D18"/>
    <mergeCell ref="E17:E18"/>
    <mergeCell ref="F17:F18"/>
    <mergeCell ref="G17:G18"/>
    <mergeCell ref="H17:H18"/>
    <mergeCell ref="B20:B27"/>
    <mergeCell ref="C20:C21"/>
    <mergeCell ref="D20:D21"/>
    <mergeCell ref="E20:E21"/>
    <mergeCell ref="F20:F21"/>
    <mergeCell ref="G15:G16"/>
    <mergeCell ref="H15:H16"/>
    <mergeCell ref="I15:K16"/>
    <mergeCell ref="I17:K18"/>
    <mergeCell ref="I19:K19"/>
    <mergeCell ref="B11:F11"/>
    <mergeCell ref="G11:K11"/>
    <mergeCell ref="A12:A29"/>
    <mergeCell ref="I12:K12"/>
    <mergeCell ref="B13:B19"/>
    <mergeCell ref="C13:C14"/>
    <mergeCell ref="D13:D14"/>
    <mergeCell ref="E13:E14"/>
    <mergeCell ref="F13:F14"/>
    <mergeCell ref="G13:G14"/>
    <mergeCell ref="H13:H14"/>
    <mergeCell ref="I13:K14"/>
    <mergeCell ref="C15:C16"/>
    <mergeCell ref="D15:D16"/>
    <mergeCell ref="E15:E16"/>
    <mergeCell ref="F15:F16"/>
    <mergeCell ref="A6:C10"/>
    <mergeCell ref="D6:E6"/>
    <mergeCell ref="D7:E7"/>
    <mergeCell ref="K7:K10"/>
    <mergeCell ref="D8:E8"/>
    <mergeCell ref="D9:E9"/>
    <mergeCell ref="D10:E10"/>
    <mergeCell ref="A5:C5"/>
    <mergeCell ref="D5:F5"/>
    <mergeCell ref="G5:K5"/>
    <mergeCell ref="A1:B1"/>
    <mergeCell ref="A2:K2"/>
    <mergeCell ref="A3:B3"/>
    <mergeCell ref="A4:C4"/>
    <mergeCell ref="D4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2"/>
  <sheetViews>
    <sheetView workbookViewId="0">
      <selection sqref="A1:B1"/>
    </sheetView>
  </sheetViews>
  <sheetFormatPr defaultColWidth="9" defaultRowHeight="13.5"/>
  <cols>
    <col min="3" max="3" width="9.375" customWidth="1"/>
    <col min="4" max="4" width="28.125" customWidth="1"/>
    <col min="5" max="5" width="6.375" customWidth="1"/>
    <col min="6" max="6" width="18" customWidth="1"/>
    <col min="7" max="7" width="25.75" customWidth="1"/>
    <col min="8" max="8" width="5.75" customWidth="1"/>
    <col min="9" max="9" width="8.5" customWidth="1"/>
    <col min="10" max="10" width="5.125" customWidth="1"/>
    <col min="11" max="11" width="32.375" customWidth="1"/>
  </cols>
  <sheetData>
    <row r="1" spans="1:11" ht="15" customHeight="1">
      <c r="A1" s="145"/>
      <c r="B1" s="145"/>
    </row>
    <row r="2" spans="1:11" ht="20.25">
      <c r="A2" s="164" t="s">
        <v>119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1" ht="15" customHeight="1">
      <c r="A3" s="166" t="s">
        <v>120</v>
      </c>
      <c r="B3" s="166"/>
      <c r="C3" s="166"/>
      <c r="D3" s="166"/>
      <c r="E3" s="37"/>
      <c r="F3" s="37"/>
      <c r="G3" s="37"/>
      <c r="H3" s="37"/>
      <c r="I3" s="37"/>
      <c r="J3" s="37"/>
      <c r="K3" s="37"/>
    </row>
    <row r="4" spans="1:11" ht="15" customHeight="1">
      <c r="A4" s="155" t="s">
        <v>2</v>
      </c>
      <c r="B4" s="156"/>
      <c r="C4" s="157"/>
      <c r="D4" s="167" t="s">
        <v>121</v>
      </c>
      <c r="E4" s="167"/>
      <c r="F4" s="167"/>
      <c r="G4" s="167"/>
      <c r="H4" s="167"/>
      <c r="I4" s="167"/>
      <c r="J4" s="167"/>
      <c r="K4" s="167"/>
    </row>
    <row r="5" spans="1:11" ht="15" customHeight="1">
      <c r="A5" s="155" t="s">
        <v>4</v>
      </c>
      <c r="B5" s="156"/>
      <c r="C5" s="157"/>
      <c r="D5" s="158" t="s">
        <v>98</v>
      </c>
      <c r="E5" s="159"/>
      <c r="F5" s="160"/>
      <c r="G5" s="161" t="s">
        <v>99</v>
      </c>
      <c r="H5" s="162"/>
      <c r="I5" s="162"/>
      <c r="J5" s="162"/>
      <c r="K5" s="163"/>
    </row>
    <row r="6" spans="1:11" ht="33" customHeight="1">
      <c r="A6" s="168" t="s">
        <v>7</v>
      </c>
      <c r="B6" s="169"/>
      <c r="C6" s="170"/>
      <c r="D6" s="176"/>
      <c r="E6" s="177"/>
      <c r="F6" s="38" t="s">
        <v>8</v>
      </c>
      <c r="G6" s="38" t="s">
        <v>9</v>
      </c>
      <c r="H6" s="38" t="s">
        <v>10</v>
      </c>
      <c r="I6" s="38" t="s">
        <v>11</v>
      </c>
      <c r="J6" s="38" t="s">
        <v>12</v>
      </c>
      <c r="K6" s="38" t="s">
        <v>13</v>
      </c>
    </row>
    <row r="7" spans="1:11" ht="15" customHeight="1">
      <c r="A7" s="171"/>
      <c r="B7" s="172"/>
      <c r="C7" s="173"/>
      <c r="D7" s="176" t="s">
        <v>14</v>
      </c>
      <c r="E7" s="177"/>
      <c r="F7" s="39">
        <v>850</v>
      </c>
      <c r="G7" s="40">
        <v>680.93</v>
      </c>
      <c r="H7" s="40">
        <v>10</v>
      </c>
      <c r="I7" s="40">
        <v>0.81</v>
      </c>
      <c r="J7" s="41">
        <v>8.1</v>
      </c>
      <c r="K7" s="178" t="s">
        <v>122</v>
      </c>
    </row>
    <row r="8" spans="1:11" ht="15" customHeight="1">
      <c r="A8" s="171"/>
      <c r="B8" s="172"/>
      <c r="C8" s="173"/>
      <c r="D8" s="155" t="s">
        <v>123</v>
      </c>
      <c r="E8" s="157"/>
      <c r="F8" s="39"/>
      <c r="G8" s="40"/>
      <c r="H8" s="40"/>
      <c r="I8" s="40"/>
      <c r="J8" s="41"/>
      <c r="K8" s="178"/>
    </row>
    <row r="9" spans="1:11" ht="15" customHeight="1">
      <c r="A9" s="171"/>
      <c r="B9" s="172"/>
      <c r="C9" s="173"/>
      <c r="D9" s="155" t="s">
        <v>17</v>
      </c>
      <c r="E9" s="157"/>
      <c r="F9" s="39">
        <v>850</v>
      </c>
      <c r="G9" s="40">
        <v>680.93</v>
      </c>
      <c r="H9" s="40">
        <v>10</v>
      </c>
      <c r="I9" s="40">
        <v>0.81</v>
      </c>
      <c r="J9" s="41">
        <v>8.1</v>
      </c>
      <c r="K9" s="178"/>
    </row>
    <row r="10" spans="1:11" ht="15" customHeight="1">
      <c r="A10" s="174"/>
      <c r="B10" s="166"/>
      <c r="C10" s="175"/>
      <c r="D10" s="176" t="s">
        <v>18</v>
      </c>
      <c r="E10" s="177"/>
      <c r="F10" s="39"/>
      <c r="G10" s="40"/>
      <c r="H10" s="40"/>
      <c r="I10" s="40"/>
      <c r="J10" s="41"/>
      <c r="K10" s="178"/>
    </row>
    <row r="11" spans="1:11" ht="78.75" customHeight="1">
      <c r="A11" s="42" t="s">
        <v>19</v>
      </c>
      <c r="B11" s="179" t="s">
        <v>124</v>
      </c>
      <c r="C11" s="162"/>
      <c r="D11" s="162"/>
      <c r="E11" s="162"/>
      <c r="F11" s="163"/>
      <c r="G11" s="179"/>
      <c r="H11" s="180"/>
      <c r="I11" s="180"/>
      <c r="J11" s="162"/>
      <c r="K11" s="163"/>
    </row>
    <row r="12" spans="1:11" ht="15" customHeight="1">
      <c r="A12" s="181" t="s">
        <v>22</v>
      </c>
      <c r="B12" s="43" t="s">
        <v>23</v>
      </c>
      <c r="C12" s="43" t="s">
        <v>24</v>
      </c>
      <c r="D12" s="40" t="s">
        <v>25</v>
      </c>
      <c r="E12" s="40" t="s">
        <v>26</v>
      </c>
      <c r="F12" s="43" t="s">
        <v>27</v>
      </c>
      <c r="G12" s="43" t="s">
        <v>28</v>
      </c>
      <c r="H12" s="44" t="s">
        <v>12</v>
      </c>
      <c r="I12" s="168" t="s">
        <v>29</v>
      </c>
      <c r="J12" s="169"/>
      <c r="K12" s="170"/>
    </row>
    <row r="13" spans="1:11" ht="13.15" customHeight="1">
      <c r="A13" s="181"/>
      <c r="B13" s="183" t="s">
        <v>30</v>
      </c>
      <c r="C13" s="183" t="s">
        <v>31</v>
      </c>
      <c r="D13" s="45" t="s">
        <v>125</v>
      </c>
      <c r="E13" s="184">
        <v>10</v>
      </c>
      <c r="F13" s="45" t="s">
        <v>126</v>
      </c>
      <c r="G13" s="187" t="s">
        <v>127</v>
      </c>
      <c r="H13" s="189">
        <v>10</v>
      </c>
      <c r="I13" s="192"/>
      <c r="J13" s="192"/>
      <c r="K13" s="192"/>
    </row>
    <row r="14" spans="1:11" ht="13.15" customHeight="1">
      <c r="A14" s="181"/>
      <c r="B14" s="183"/>
      <c r="C14" s="183"/>
      <c r="D14" s="45" t="s">
        <v>128</v>
      </c>
      <c r="E14" s="185"/>
      <c r="F14" s="46" t="s">
        <v>126</v>
      </c>
      <c r="G14" s="188"/>
      <c r="H14" s="190"/>
      <c r="I14" s="192"/>
      <c r="J14" s="192"/>
      <c r="K14" s="192"/>
    </row>
    <row r="15" spans="1:11" ht="13.15" customHeight="1">
      <c r="A15" s="181"/>
      <c r="B15" s="183"/>
      <c r="C15" s="183"/>
      <c r="D15" s="46" t="s">
        <v>129</v>
      </c>
      <c r="E15" s="186"/>
      <c r="F15" s="46" t="s">
        <v>130</v>
      </c>
      <c r="G15" s="47" t="s">
        <v>131</v>
      </c>
      <c r="H15" s="191"/>
      <c r="I15" s="192"/>
      <c r="J15" s="192"/>
      <c r="K15" s="192"/>
    </row>
    <row r="16" spans="1:11" ht="13.15" customHeight="1">
      <c r="A16" s="181"/>
      <c r="B16" s="183"/>
      <c r="C16" s="183" t="s">
        <v>38</v>
      </c>
      <c r="D16" s="48" t="s">
        <v>132</v>
      </c>
      <c r="E16" s="184">
        <v>10</v>
      </c>
      <c r="F16" s="49" t="s">
        <v>133</v>
      </c>
      <c r="G16" s="50" t="s">
        <v>134</v>
      </c>
      <c r="H16" s="189">
        <v>10</v>
      </c>
      <c r="I16" s="192"/>
      <c r="J16" s="192"/>
      <c r="K16" s="192"/>
    </row>
    <row r="17" spans="1:11" ht="13.15" customHeight="1">
      <c r="A17" s="181"/>
      <c r="B17" s="183"/>
      <c r="C17" s="183"/>
      <c r="D17" s="51" t="s">
        <v>135</v>
      </c>
      <c r="E17" s="186"/>
      <c r="F17" s="46" t="s">
        <v>133</v>
      </c>
      <c r="G17" s="50" t="s">
        <v>134</v>
      </c>
      <c r="H17" s="191"/>
      <c r="I17" s="192"/>
      <c r="J17" s="192"/>
      <c r="K17" s="192"/>
    </row>
    <row r="18" spans="1:11" ht="14.25" customHeight="1">
      <c r="A18" s="181"/>
      <c r="B18" s="183"/>
      <c r="C18" s="52" t="s">
        <v>43</v>
      </c>
      <c r="D18" s="53" t="s">
        <v>136</v>
      </c>
      <c r="E18" s="54">
        <v>20</v>
      </c>
      <c r="F18" s="46" t="s">
        <v>137</v>
      </c>
      <c r="G18" s="47" t="s">
        <v>138</v>
      </c>
      <c r="H18" s="44">
        <v>20</v>
      </c>
      <c r="I18" s="192"/>
      <c r="J18" s="192"/>
      <c r="K18" s="192"/>
    </row>
    <row r="19" spans="1:11" ht="36" customHeight="1">
      <c r="A19" s="181"/>
      <c r="B19" s="183"/>
      <c r="C19" s="52" t="s">
        <v>49</v>
      </c>
      <c r="D19" s="53" t="s">
        <v>139</v>
      </c>
      <c r="E19" s="54">
        <v>10</v>
      </c>
      <c r="F19" s="46" t="s">
        <v>140</v>
      </c>
      <c r="G19" s="47" t="s">
        <v>141</v>
      </c>
      <c r="H19" s="54">
        <v>10</v>
      </c>
      <c r="I19" s="193"/>
      <c r="J19" s="193"/>
      <c r="K19" s="193"/>
    </row>
    <row r="20" spans="1:11" s="55" customFormat="1" ht="13.15" customHeight="1">
      <c r="A20" s="182"/>
      <c r="B20" s="194" t="s">
        <v>142</v>
      </c>
      <c r="C20" s="183" t="s">
        <v>55</v>
      </c>
      <c r="D20" s="195" t="s">
        <v>143</v>
      </c>
      <c r="E20" s="197">
        <v>15</v>
      </c>
      <c r="F20" s="199" t="s">
        <v>144</v>
      </c>
      <c r="G20" s="200" t="s">
        <v>145</v>
      </c>
      <c r="H20" s="192">
        <v>15</v>
      </c>
      <c r="I20" s="202"/>
      <c r="J20" s="202"/>
      <c r="K20" s="202"/>
    </row>
    <row r="21" spans="1:11" s="55" customFormat="1" ht="59.25" customHeight="1">
      <c r="A21" s="182"/>
      <c r="B21" s="194"/>
      <c r="C21" s="183"/>
      <c r="D21" s="196"/>
      <c r="E21" s="198"/>
      <c r="F21" s="188"/>
      <c r="G21" s="201"/>
      <c r="H21" s="192"/>
      <c r="I21" s="202"/>
      <c r="J21" s="202"/>
      <c r="K21" s="202"/>
    </row>
    <row r="22" spans="1:11" ht="13.15" customHeight="1">
      <c r="A22" s="181"/>
      <c r="B22" s="194"/>
      <c r="C22" s="183" t="s">
        <v>59</v>
      </c>
      <c r="D22" s="206" t="s">
        <v>146</v>
      </c>
      <c r="E22" s="184">
        <v>15</v>
      </c>
      <c r="F22" s="189" t="s">
        <v>147</v>
      </c>
      <c r="G22" s="208" t="s">
        <v>147</v>
      </c>
      <c r="H22" s="184">
        <v>15</v>
      </c>
      <c r="I22" s="192"/>
      <c r="J22" s="192"/>
      <c r="K22" s="192"/>
    </row>
    <row r="23" spans="1:11" ht="38.25" customHeight="1">
      <c r="A23" s="181"/>
      <c r="B23" s="194"/>
      <c r="C23" s="183"/>
      <c r="D23" s="207"/>
      <c r="E23" s="186"/>
      <c r="F23" s="191"/>
      <c r="G23" s="209"/>
      <c r="H23" s="186"/>
      <c r="I23" s="192"/>
      <c r="J23" s="192"/>
      <c r="K23" s="192"/>
    </row>
    <row r="24" spans="1:11" ht="13.15" customHeight="1">
      <c r="A24" s="181"/>
      <c r="B24" s="203" t="s">
        <v>63</v>
      </c>
      <c r="C24" s="203" t="s">
        <v>64</v>
      </c>
      <c r="D24" s="204" t="s">
        <v>148</v>
      </c>
      <c r="E24" s="184">
        <v>10</v>
      </c>
      <c r="F24" s="189" t="s">
        <v>66</v>
      </c>
      <c r="G24" s="189" t="s">
        <v>66</v>
      </c>
      <c r="H24" s="184">
        <v>10</v>
      </c>
      <c r="I24" s="192"/>
      <c r="J24" s="192"/>
      <c r="K24" s="192"/>
    </row>
    <row r="25" spans="1:11" ht="13.15" customHeight="1">
      <c r="A25" s="181"/>
      <c r="B25" s="203"/>
      <c r="C25" s="203"/>
      <c r="D25" s="205"/>
      <c r="E25" s="186"/>
      <c r="F25" s="191"/>
      <c r="G25" s="191"/>
      <c r="H25" s="186"/>
      <c r="I25" s="192"/>
      <c r="J25" s="192"/>
      <c r="K25" s="192"/>
    </row>
    <row r="26" spans="1:11" ht="15" customHeight="1">
      <c r="A26" s="210" t="s">
        <v>68</v>
      </c>
      <c r="B26" s="211"/>
      <c r="C26" s="212"/>
      <c r="D26" s="56">
        <v>98.1</v>
      </c>
      <c r="E26" s="213" t="s">
        <v>69</v>
      </c>
      <c r="F26" s="214"/>
      <c r="G26" s="214"/>
      <c r="H26" s="214"/>
      <c r="I26" s="214"/>
      <c r="J26" s="214"/>
      <c r="K26" s="215"/>
    </row>
    <row r="27" spans="1:11" ht="12" customHeight="1">
      <c r="A27" s="216" t="s">
        <v>70</v>
      </c>
      <c r="B27" s="217"/>
      <c r="C27" s="218"/>
      <c r="D27" s="185">
        <f>E28*0.7+G28*0.3</f>
        <v>97.169999999999987</v>
      </c>
      <c r="E27" s="193" t="s">
        <v>71</v>
      </c>
      <c r="F27" s="193"/>
      <c r="G27" s="40" t="s">
        <v>72</v>
      </c>
      <c r="H27" s="222" t="s">
        <v>73</v>
      </c>
      <c r="I27" s="222"/>
      <c r="J27" s="222"/>
      <c r="K27" s="173"/>
    </row>
    <row r="28" spans="1:11" ht="12" customHeight="1">
      <c r="A28" s="219"/>
      <c r="B28" s="220"/>
      <c r="C28" s="221"/>
      <c r="D28" s="186"/>
      <c r="E28" s="193">
        <v>98.1</v>
      </c>
      <c r="F28" s="193"/>
      <c r="G28" s="40">
        <v>95</v>
      </c>
      <c r="H28" s="166"/>
      <c r="I28" s="166"/>
      <c r="J28" s="166"/>
      <c r="K28" s="175"/>
    </row>
    <row r="29" spans="1:11" ht="14.25" customHeight="1">
      <c r="A29" s="57"/>
      <c r="B29" s="223" t="s">
        <v>149</v>
      </c>
      <c r="C29" s="223"/>
      <c r="D29" s="223"/>
      <c r="E29" s="223"/>
      <c r="F29" s="223" t="s">
        <v>150</v>
      </c>
      <c r="G29" s="223"/>
      <c r="H29" s="223"/>
      <c r="I29" s="223"/>
      <c r="J29" s="58"/>
      <c r="K29" s="59"/>
    </row>
    <row r="30" spans="1:11">
      <c r="A30" s="224" t="s">
        <v>151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4"/>
    </row>
    <row r="31" spans="1:11" ht="24.75" customHeight="1">
      <c r="A31" s="225" t="s">
        <v>77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spans="1:11">
      <c r="A32" s="224" t="s">
        <v>78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</row>
  </sheetData>
  <mergeCells count="69">
    <mergeCell ref="B29:E29"/>
    <mergeCell ref="F29:I29"/>
    <mergeCell ref="A30:K30"/>
    <mergeCell ref="A31:K31"/>
    <mergeCell ref="A32:K32"/>
    <mergeCell ref="A26:C26"/>
    <mergeCell ref="E26:K26"/>
    <mergeCell ref="A27:C28"/>
    <mergeCell ref="D27:D28"/>
    <mergeCell ref="E27:F27"/>
    <mergeCell ref="H27:K28"/>
    <mergeCell ref="E28:F28"/>
    <mergeCell ref="G24:G25"/>
    <mergeCell ref="H24:H25"/>
    <mergeCell ref="I24:K25"/>
    <mergeCell ref="C22:C23"/>
    <mergeCell ref="D22:D23"/>
    <mergeCell ref="E22:E23"/>
    <mergeCell ref="F22:F23"/>
    <mergeCell ref="G22:G23"/>
    <mergeCell ref="H22:H23"/>
    <mergeCell ref="B24:B25"/>
    <mergeCell ref="C24:C25"/>
    <mergeCell ref="D24:D25"/>
    <mergeCell ref="E24:E25"/>
    <mergeCell ref="F24:F25"/>
    <mergeCell ref="I17:K17"/>
    <mergeCell ref="I18:K18"/>
    <mergeCell ref="I19:K19"/>
    <mergeCell ref="B20:B23"/>
    <mergeCell ref="C20:C21"/>
    <mergeCell ref="D20:D21"/>
    <mergeCell ref="E20:E21"/>
    <mergeCell ref="F20:F21"/>
    <mergeCell ref="G20:G21"/>
    <mergeCell ref="H20:H21"/>
    <mergeCell ref="I20:K21"/>
    <mergeCell ref="I22:K23"/>
    <mergeCell ref="B11:F11"/>
    <mergeCell ref="G11:K11"/>
    <mergeCell ref="A12:A25"/>
    <mergeCell ref="I12:K12"/>
    <mergeCell ref="B13:B19"/>
    <mergeCell ref="C13:C15"/>
    <mergeCell ref="E13:E15"/>
    <mergeCell ref="G13:G14"/>
    <mergeCell ref="H13:H15"/>
    <mergeCell ref="I13:K13"/>
    <mergeCell ref="I14:K14"/>
    <mergeCell ref="I15:K15"/>
    <mergeCell ref="C16:C17"/>
    <mergeCell ref="E16:E17"/>
    <mergeCell ref="H16:H17"/>
    <mergeCell ref="I16:K16"/>
    <mergeCell ref="A6:C10"/>
    <mergeCell ref="D6:E6"/>
    <mergeCell ref="D7:E7"/>
    <mergeCell ref="K7:K10"/>
    <mergeCell ref="D8:E8"/>
    <mergeCell ref="D9:E9"/>
    <mergeCell ref="D10:E10"/>
    <mergeCell ref="A5:C5"/>
    <mergeCell ref="D5:F5"/>
    <mergeCell ref="G5:K5"/>
    <mergeCell ref="A1:B1"/>
    <mergeCell ref="A2:K2"/>
    <mergeCell ref="A3:D3"/>
    <mergeCell ref="A4:C4"/>
    <mergeCell ref="D4:K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G17" sqref="G17:G18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33.25" customWidth="1"/>
    <col min="7" max="7" width="31.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84"/>
      <c r="B1" s="84"/>
    </row>
    <row r="2" spans="1:11" ht="20.25">
      <c r="A2" s="85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customHeight="1">
      <c r="A3" s="87" t="s">
        <v>1</v>
      </c>
      <c r="B3" s="87"/>
      <c r="C3" s="226" t="s">
        <v>152</v>
      </c>
      <c r="D3" s="226"/>
      <c r="E3" s="1"/>
      <c r="F3" s="1"/>
      <c r="G3" s="1"/>
      <c r="H3" s="1"/>
      <c r="I3" s="1"/>
      <c r="J3" s="1"/>
      <c r="K3" s="1"/>
    </row>
    <row r="4" spans="1:11" ht="15" customHeight="1">
      <c r="A4" s="75" t="s">
        <v>2</v>
      </c>
      <c r="B4" s="76"/>
      <c r="C4" s="77"/>
      <c r="D4" s="88" t="s">
        <v>153</v>
      </c>
      <c r="E4" s="88"/>
      <c r="F4" s="88"/>
      <c r="G4" s="88"/>
      <c r="H4" s="88"/>
      <c r="I4" s="88"/>
      <c r="J4" s="88"/>
      <c r="K4" s="88"/>
    </row>
    <row r="5" spans="1:11" ht="15" customHeight="1">
      <c r="A5" s="75" t="s">
        <v>4</v>
      </c>
      <c r="B5" s="76"/>
      <c r="C5" s="77"/>
      <c r="D5" s="78" t="s">
        <v>154</v>
      </c>
      <c r="E5" s="79"/>
      <c r="F5" s="80"/>
      <c r="G5" s="81" t="s">
        <v>6</v>
      </c>
      <c r="H5" s="82"/>
      <c r="I5" s="82"/>
      <c r="J5" s="82"/>
      <c r="K5" s="83"/>
    </row>
    <row r="6" spans="1:11" ht="25.5" customHeight="1">
      <c r="A6" s="89" t="s">
        <v>7</v>
      </c>
      <c r="B6" s="90"/>
      <c r="C6" s="91"/>
      <c r="D6" s="97"/>
      <c r="E6" s="98"/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ht="15" customHeight="1">
      <c r="A7" s="92"/>
      <c r="B7" s="93"/>
      <c r="C7" s="94"/>
      <c r="D7" s="97" t="s">
        <v>14</v>
      </c>
      <c r="E7" s="98"/>
      <c r="F7" s="4">
        <v>524</v>
      </c>
      <c r="G7" s="4">
        <v>518</v>
      </c>
      <c r="H7" s="4">
        <v>10</v>
      </c>
      <c r="I7" s="32">
        <f>G7/F7</f>
        <v>0.98854961832061072</v>
      </c>
      <c r="J7" s="3">
        <v>9.9</v>
      </c>
      <c r="K7" s="99" t="s">
        <v>15</v>
      </c>
    </row>
    <row r="8" spans="1:11" ht="15" customHeight="1">
      <c r="A8" s="92"/>
      <c r="B8" s="93"/>
      <c r="C8" s="94"/>
      <c r="D8" s="75" t="s">
        <v>16</v>
      </c>
      <c r="E8" s="77"/>
      <c r="F8" s="7"/>
      <c r="G8" s="4"/>
      <c r="H8" s="4"/>
      <c r="I8" s="4"/>
      <c r="J8" s="8"/>
      <c r="K8" s="99"/>
    </row>
    <row r="9" spans="1:11" ht="15" customHeight="1">
      <c r="A9" s="92"/>
      <c r="B9" s="93"/>
      <c r="C9" s="94"/>
      <c r="D9" s="75" t="s">
        <v>17</v>
      </c>
      <c r="E9" s="77"/>
      <c r="F9" s="7"/>
      <c r="G9" s="4"/>
      <c r="H9" s="4"/>
      <c r="I9" s="4"/>
      <c r="J9" s="8"/>
      <c r="K9" s="99"/>
    </row>
    <row r="10" spans="1:11" ht="15" customHeight="1">
      <c r="A10" s="95"/>
      <c r="B10" s="87"/>
      <c r="C10" s="96"/>
      <c r="D10" s="97" t="s">
        <v>18</v>
      </c>
      <c r="E10" s="98"/>
      <c r="F10" s="7"/>
      <c r="G10" s="4"/>
      <c r="H10" s="4"/>
      <c r="I10" s="4"/>
      <c r="J10" s="8"/>
      <c r="K10" s="99"/>
    </row>
    <row r="11" spans="1:11" ht="78.75" customHeight="1">
      <c r="A11" s="9" t="s">
        <v>19</v>
      </c>
      <c r="B11" s="100" t="s">
        <v>155</v>
      </c>
      <c r="C11" s="82"/>
      <c r="D11" s="82"/>
      <c r="E11" s="82"/>
      <c r="F11" s="83"/>
      <c r="G11" s="100"/>
      <c r="H11" s="101"/>
      <c r="I11" s="101"/>
      <c r="J11" s="82"/>
      <c r="K11" s="83"/>
    </row>
    <row r="12" spans="1:11" ht="15" customHeight="1">
      <c r="A12" s="102" t="s">
        <v>22</v>
      </c>
      <c r="B12" s="3" t="s">
        <v>23</v>
      </c>
      <c r="C12" s="3" t="s">
        <v>24</v>
      </c>
      <c r="D12" s="4" t="s">
        <v>25</v>
      </c>
      <c r="E12" s="4" t="s">
        <v>26</v>
      </c>
      <c r="F12" s="3" t="s">
        <v>27</v>
      </c>
      <c r="G12" s="3" t="s">
        <v>28</v>
      </c>
      <c r="H12" s="3" t="s">
        <v>12</v>
      </c>
      <c r="I12" s="103" t="s">
        <v>29</v>
      </c>
      <c r="J12" s="104"/>
      <c r="K12" s="105"/>
    </row>
    <row r="13" spans="1:11">
      <c r="A13" s="102"/>
      <c r="B13" s="120" t="s">
        <v>30</v>
      </c>
      <c r="C13" s="120" t="s">
        <v>31</v>
      </c>
      <c r="D13" s="114" t="s">
        <v>156</v>
      </c>
      <c r="E13" s="227">
        <v>15</v>
      </c>
      <c r="F13" s="114" t="s">
        <v>157</v>
      </c>
      <c r="G13" s="114" t="s">
        <v>158</v>
      </c>
      <c r="H13" s="227">
        <v>15</v>
      </c>
      <c r="I13" s="228"/>
      <c r="J13" s="229"/>
      <c r="K13" s="230"/>
    </row>
    <row r="14" spans="1:11">
      <c r="A14" s="102"/>
      <c r="B14" s="120"/>
      <c r="C14" s="120"/>
      <c r="D14" s="116"/>
      <c r="E14" s="154"/>
      <c r="F14" s="116"/>
      <c r="G14" s="116"/>
      <c r="H14" s="154"/>
      <c r="I14" s="128"/>
      <c r="J14" s="129"/>
      <c r="K14" s="130"/>
    </row>
    <row r="15" spans="1:11">
      <c r="A15" s="102"/>
      <c r="B15" s="120"/>
      <c r="C15" s="120" t="s">
        <v>38</v>
      </c>
      <c r="D15" s="114" t="s">
        <v>159</v>
      </c>
      <c r="E15" s="227">
        <v>15</v>
      </c>
      <c r="F15" s="114" t="s">
        <v>160</v>
      </c>
      <c r="G15" s="114" t="s">
        <v>160</v>
      </c>
      <c r="H15" s="227">
        <v>15</v>
      </c>
      <c r="I15" s="89"/>
      <c r="J15" s="90"/>
      <c r="K15" s="91"/>
    </row>
    <row r="16" spans="1:11">
      <c r="A16" s="102"/>
      <c r="B16" s="120"/>
      <c r="C16" s="120"/>
      <c r="D16" s="116"/>
      <c r="E16" s="154"/>
      <c r="F16" s="116"/>
      <c r="G16" s="116"/>
      <c r="H16" s="154"/>
      <c r="I16" s="95"/>
      <c r="J16" s="87"/>
      <c r="K16" s="96"/>
    </row>
    <row r="17" spans="1:11">
      <c r="A17" s="102"/>
      <c r="B17" s="120"/>
      <c r="C17" s="120" t="s">
        <v>43</v>
      </c>
      <c r="D17" s="114" t="s">
        <v>161</v>
      </c>
      <c r="E17" s="227">
        <v>10</v>
      </c>
      <c r="F17" s="114" t="s">
        <v>162</v>
      </c>
      <c r="G17" s="231" t="s">
        <v>163</v>
      </c>
      <c r="H17" s="227">
        <v>10</v>
      </c>
      <c r="I17" s="89"/>
      <c r="J17" s="90"/>
      <c r="K17" s="91"/>
    </row>
    <row r="18" spans="1:11">
      <c r="A18" s="102"/>
      <c r="B18" s="120"/>
      <c r="C18" s="120"/>
      <c r="D18" s="116"/>
      <c r="E18" s="154"/>
      <c r="F18" s="116"/>
      <c r="G18" s="116"/>
      <c r="H18" s="154"/>
      <c r="I18" s="95"/>
      <c r="J18" s="87"/>
      <c r="K18" s="96"/>
    </row>
    <row r="19" spans="1:11">
      <c r="A19" s="102"/>
      <c r="B19" s="120"/>
      <c r="C19" s="120" t="s">
        <v>49</v>
      </c>
      <c r="D19" s="114" t="s">
        <v>164</v>
      </c>
      <c r="E19" s="227">
        <v>10</v>
      </c>
      <c r="F19" s="227" t="s">
        <v>165</v>
      </c>
      <c r="G19" s="114" t="s">
        <v>166</v>
      </c>
      <c r="H19" s="227">
        <v>10</v>
      </c>
      <c r="I19" s="89"/>
      <c r="J19" s="90"/>
      <c r="K19" s="91"/>
    </row>
    <row r="20" spans="1:11">
      <c r="A20" s="102"/>
      <c r="B20" s="120"/>
      <c r="C20" s="120"/>
      <c r="D20" s="116"/>
      <c r="E20" s="154"/>
      <c r="F20" s="154"/>
      <c r="G20" s="116"/>
      <c r="H20" s="154"/>
      <c r="I20" s="95"/>
      <c r="J20" s="87"/>
      <c r="K20" s="96"/>
    </row>
    <row r="21" spans="1:11">
      <c r="A21" s="102"/>
      <c r="B21" s="120" t="s">
        <v>52</v>
      </c>
      <c r="C21" s="120" t="s">
        <v>53</v>
      </c>
      <c r="D21" s="114" t="s">
        <v>167</v>
      </c>
      <c r="E21" s="227">
        <v>10</v>
      </c>
      <c r="F21" s="114" t="s">
        <v>168</v>
      </c>
      <c r="G21" s="114" t="s">
        <v>169</v>
      </c>
      <c r="H21" s="227">
        <v>10</v>
      </c>
      <c r="I21" s="89"/>
      <c r="J21" s="90"/>
      <c r="K21" s="91"/>
    </row>
    <row r="22" spans="1:11" ht="86.25" customHeight="1">
      <c r="A22" s="102"/>
      <c r="B22" s="120"/>
      <c r="C22" s="120"/>
      <c r="D22" s="116"/>
      <c r="E22" s="154"/>
      <c r="F22" s="116"/>
      <c r="G22" s="116"/>
      <c r="H22" s="154"/>
      <c r="I22" s="95"/>
      <c r="J22" s="87"/>
      <c r="K22" s="96"/>
    </row>
    <row r="23" spans="1:11">
      <c r="A23" s="102"/>
      <c r="B23" s="120"/>
      <c r="C23" s="120" t="s">
        <v>55</v>
      </c>
      <c r="D23" s="114" t="s">
        <v>170</v>
      </c>
      <c r="E23" s="227">
        <v>10</v>
      </c>
      <c r="F23" s="114" t="s">
        <v>171</v>
      </c>
      <c r="G23" s="114" t="s">
        <v>172</v>
      </c>
      <c r="H23" s="227">
        <v>10</v>
      </c>
      <c r="I23" s="89"/>
      <c r="J23" s="90"/>
      <c r="K23" s="91"/>
    </row>
    <row r="24" spans="1:11" ht="38.25" customHeight="1">
      <c r="A24" s="102"/>
      <c r="B24" s="120"/>
      <c r="C24" s="120"/>
      <c r="D24" s="116"/>
      <c r="E24" s="154"/>
      <c r="F24" s="116"/>
      <c r="G24" s="116"/>
      <c r="H24" s="154"/>
      <c r="I24" s="95"/>
      <c r="J24" s="87"/>
      <c r="K24" s="96"/>
    </row>
    <row r="25" spans="1:11">
      <c r="A25" s="102"/>
      <c r="B25" s="120"/>
      <c r="C25" s="120" t="s">
        <v>58</v>
      </c>
      <c r="D25" s="114" t="s">
        <v>173</v>
      </c>
      <c r="E25" s="227">
        <v>10</v>
      </c>
      <c r="F25" s="114" t="s">
        <v>174</v>
      </c>
      <c r="G25" s="114" t="s">
        <v>174</v>
      </c>
      <c r="H25" s="227">
        <v>10</v>
      </c>
      <c r="I25" s="89"/>
      <c r="J25" s="90"/>
      <c r="K25" s="91"/>
    </row>
    <row r="26" spans="1:11" ht="31.5" customHeight="1">
      <c r="A26" s="102"/>
      <c r="B26" s="120"/>
      <c r="C26" s="120"/>
      <c r="D26" s="116"/>
      <c r="E26" s="154"/>
      <c r="F26" s="116"/>
      <c r="G26" s="116"/>
      <c r="H26" s="154"/>
      <c r="I26" s="95"/>
      <c r="J26" s="87"/>
      <c r="K26" s="96"/>
    </row>
    <row r="27" spans="1:11" ht="13.15" customHeight="1">
      <c r="A27" s="102"/>
      <c r="B27" s="141" t="s">
        <v>63</v>
      </c>
      <c r="C27" s="141" t="s">
        <v>64</v>
      </c>
      <c r="D27" s="227" t="s">
        <v>175</v>
      </c>
      <c r="E27" s="227">
        <v>10</v>
      </c>
      <c r="F27" s="114" t="s">
        <v>176</v>
      </c>
      <c r="G27" s="114" t="s">
        <v>177</v>
      </c>
      <c r="H27" s="227">
        <v>10</v>
      </c>
      <c r="I27" s="89"/>
      <c r="J27" s="90"/>
      <c r="K27" s="91"/>
    </row>
    <row r="28" spans="1:11" ht="13.15" customHeight="1">
      <c r="A28" s="102"/>
      <c r="B28" s="141"/>
      <c r="C28" s="141"/>
      <c r="D28" s="154"/>
      <c r="E28" s="154"/>
      <c r="F28" s="116"/>
      <c r="G28" s="116"/>
      <c r="H28" s="154"/>
      <c r="I28" s="95"/>
      <c r="J28" s="87"/>
      <c r="K28" s="96"/>
    </row>
    <row r="29" spans="1:11" ht="15" customHeight="1">
      <c r="A29" s="125" t="s">
        <v>68</v>
      </c>
      <c r="B29" s="126"/>
      <c r="C29" s="127"/>
      <c r="D29" s="23">
        <v>99.9</v>
      </c>
      <c r="E29" s="128" t="s">
        <v>69</v>
      </c>
      <c r="F29" s="129"/>
      <c r="G29" s="129"/>
      <c r="H29" s="129"/>
      <c r="I29" s="129"/>
      <c r="J29" s="129"/>
      <c r="K29" s="130"/>
    </row>
    <row r="30" spans="1:11" ht="15" customHeight="1">
      <c r="A30" s="131" t="s">
        <v>70</v>
      </c>
      <c r="B30" s="132"/>
      <c r="C30" s="133"/>
      <c r="D30" s="153">
        <f>E31*0.7+G31*0.3</f>
        <v>96.929999999999993</v>
      </c>
      <c r="E30" s="139" t="s">
        <v>71</v>
      </c>
      <c r="F30" s="139"/>
      <c r="G30" s="4" t="s">
        <v>72</v>
      </c>
      <c r="H30" s="140" t="s">
        <v>73</v>
      </c>
      <c r="I30" s="140"/>
      <c r="J30" s="140"/>
      <c r="K30" s="94"/>
    </row>
    <row r="31" spans="1:11" ht="15" customHeight="1">
      <c r="A31" s="134"/>
      <c r="B31" s="135"/>
      <c r="C31" s="136"/>
      <c r="D31" s="154"/>
      <c r="E31" s="139">
        <v>99.9</v>
      </c>
      <c r="F31" s="139"/>
      <c r="G31" s="4">
        <v>90</v>
      </c>
      <c r="H31" s="87"/>
      <c r="I31" s="87"/>
      <c r="J31" s="87"/>
      <c r="K31" s="96"/>
    </row>
    <row r="32" spans="1:11" ht="14.25" customHeight="1">
      <c r="A32" s="24"/>
      <c r="B32" s="142" t="s">
        <v>178</v>
      </c>
      <c r="C32" s="142"/>
      <c r="D32" s="142"/>
      <c r="E32" s="142"/>
      <c r="F32" s="142" t="s">
        <v>179</v>
      </c>
      <c r="G32" s="142"/>
      <c r="H32" s="142"/>
      <c r="I32" s="142"/>
      <c r="J32" s="25"/>
      <c r="K32" s="26"/>
    </row>
    <row r="33" spans="1:11">
      <c r="A33" s="143" t="s">
        <v>76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1" ht="24.75" customHeight="1">
      <c r="A34" s="144" t="s">
        <v>77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spans="1:11">
      <c r="A35" s="143" t="s">
        <v>78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</sheetData>
  <mergeCells count="91">
    <mergeCell ref="B32:E32"/>
    <mergeCell ref="F32:I32"/>
    <mergeCell ref="A33:K33"/>
    <mergeCell ref="A34:K34"/>
    <mergeCell ref="A35:K35"/>
    <mergeCell ref="A29:C29"/>
    <mergeCell ref="E29:K29"/>
    <mergeCell ref="A30:C31"/>
    <mergeCell ref="D30:D31"/>
    <mergeCell ref="E30:F30"/>
    <mergeCell ref="H30:K31"/>
    <mergeCell ref="E31:F31"/>
    <mergeCell ref="G25:G26"/>
    <mergeCell ref="H25:H26"/>
    <mergeCell ref="I25:K26"/>
    <mergeCell ref="B27:B28"/>
    <mergeCell ref="C27:C28"/>
    <mergeCell ref="D27:D28"/>
    <mergeCell ref="E27:E28"/>
    <mergeCell ref="F27:F28"/>
    <mergeCell ref="G27:G28"/>
    <mergeCell ref="H27:H28"/>
    <mergeCell ref="B21:B26"/>
    <mergeCell ref="C25:C26"/>
    <mergeCell ref="D25:D26"/>
    <mergeCell ref="E25:E26"/>
    <mergeCell ref="F25:F26"/>
    <mergeCell ref="I27:K28"/>
    <mergeCell ref="H17:H18"/>
    <mergeCell ref="H21:H22"/>
    <mergeCell ref="I21:K22"/>
    <mergeCell ref="C23:C24"/>
    <mergeCell ref="D23:D24"/>
    <mergeCell ref="E23:E24"/>
    <mergeCell ref="F23:F24"/>
    <mergeCell ref="G23:G24"/>
    <mergeCell ref="H23:H24"/>
    <mergeCell ref="I23:K24"/>
    <mergeCell ref="C21:C22"/>
    <mergeCell ref="D21:D22"/>
    <mergeCell ref="E21:E22"/>
    <mergeCell ref="F21:F22"/>
    <mergeCell ref="G21:G22"/>
    <mergeCell ref="G15:G16"/>
    <mergeCell ref="H15:H16"/>
    <mergeCell ref="I15:K16"/>
    <mergeCell ref="I17:K18"/>
    <mergeCell ref="C19:C20"/>
    <mergeCell ref="D19:D20"/>
    <mergeCell ref="E19:E20"/>
    <mergeCell ref="F19:F20"/>
    <mergeCell ref="G19:G20"/>
    <mergeCell ref="H19:H20"/>
    <mergeCell ref="I19:K20"/>
    <mergeCell ref="C17:C18"/>
    <mergeCell ref="D17:D18"/>
    <mergeCell ref="E17:E18"/>
    <mergeCell ref="F17:F18"/>
    <mergeCell ref="G17:G18"/>
    <mergeCell ref="B11:F11"/>
    <mergeCell ref="G11:K11"/>
    <mergeCell ref="A12:A28"/>
    <mergeCell ref="I12:K12"/>
    <mergeCell ref="B13:B20"/>
    <mergeCell ref="C13:C14"/>
    <mergeCell ref="D13:D14"/>
    <mergeCell ref="E13:E14"/>
    <mergeCell ref="F13:F14"/>
    <mergeCell ref="G13:G14"/>
    <mergeCell ref="H13:H14"/>
    <mergeCell ref="I13:K14"/>
    <mergeCell ref="C15:C16"/>
    <mergeCell ref="D15:D16"/>
    <mergeCell ref="E15:E16"/>
    <mergeCell ref="F15:F16"/>
    <mergeCell ref="A5:C5"/>
    <mergeCell ref="D5:F5"/>
    <mergeCell ref="G5:K5"/>
    <mergeCell ref="A6:C10"/>
    <mergeCell ref="D6:E6"/>
    <mergeCell ref="D7:E7"/>
    <mergeCell ref="K7:K10"/>
    <mergeCell ref="D8:E8"/>
    <mergeCell ref="D9:E9"/>
    <mergeCell ref="D10:E10"/>
    <mergeCell ref="A1:B1"/>
    <mergeCell ref="A2:K2"/>
    <mergeCell ref="A3:B3"/>
    <mergeCell ref="C3:D3"/>
    <mergeCell ref="A4:C4"/>
    <mergeCell ref="D4:K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F14" sqref="F14"/>
    </sheetView>
  </sheetViews>
  <sheetFormatPr defaultColWidth="9" defaultRowHeight="13.5"/>
  <cols>
    <col min="3" max="3" width="9.375" customWidth="1"/>
    <col min="4" max="4" width="24" customWidth="1"/>
    <col min="5" max="5" width="6.375" customWidth="1"/>
    <col min="6" max="6" width="19" customWidth="1"/>
    <col min="7" max="7" width="12.625" customWidth="1"/>
    <col min="8" max="8" width="5.75" customWidth="1"/>
    <col min="9" max="9" width="8.5" customWidth="1"/>
    <col min="10" max="10" width="5.125" customWidth="1"/>
    <col min="11" max="11" width="11.875" customWidth="1"/>
  </cols>
  <sheetData>
    <row r="1" spans="1:11" ht="15" customHeight="1">
      <c r="A1" s="84"/>
      <c r="B1" s="84"/>
    </row>
    <row r="2" spans="1:11" ht="20.25">
      <c r="A2" s="85" t="s">
        <v>180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customHeight="1">
      <c r="A3" s="87" t="s">
        <v>1</v>
      </c>
      <c r="B3" s="87"/>
      <c r="C3" s="226" t="s">
        <v>152</v>
      </c>
      <c r="D3" s="226"/>
      <c r="E3" s="1"/>
      <c r="F3" s="1"/>
      <c r="G3" s="1"/>
      <c r="H3" s="1"/>
      <c r="I3" s="1"/>
      <c r="J3" s="1"/>
      <c r="K3" s="1"/>
    </row>
    <row r="4" spans="1:11" ht="15" customHeight="1">
      <c r="A4" s="75" t="s">
        <v>2</v>
      </c>
      <c r="B4" s="76"/>
      <c r="C4" s="77"/>
      <c r="D4" s="75" t="s">
        <v>181</v>
      </c>
      <c r="E4" s="76"/>
      <c r="F4" s="76"/>
      <c r="G4" s="76"/>
      <c r="H4" s="76"/>
      <c r="I4" s="76"/>
      <c r="J4" s="76"/>
      <c r="K4" s="77"/>
    </row>
    <row r="5" spans="1:11" ht="15" customHeight="1">
      <c r="A5" s="75" t="s">
        <v>4</v>
      </c>
      <c r="B5" s="76"/>
      <c r="C5" s="77"/>
      <c r="D5" s="97" t="s">
        <v>221</v>
      </c>
      <c r="E5" s="76"/>
      <c r="F5" s="77"/>
      <c r="G5" s="81" t="s">
        <v>182</v>
      </c>
      <c r="H5" s="82"/>
      <c r="I5" s="82"/>
      <c r="J5" s="82"/>
      <c r="K5" s="83"/>
    </row>
    <row r="6" spans="1:11" ht="25.5" customHeight="1">
      <c r="A6" s="89" t="s">
        <v>7</v>
      </c>
      <c r="B6" s="90"/>
      <c r="C6" s="91"/>
      <c r="D6" s="97"/>
      <c r="E6" s="98"/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ht="15" customHeight="1">
      <c r="A7" s="92"/>
      <c r="B7" s="93"/>
      <c r="C7" s="94"/>
      <c r="D7" s="97" t="s">
        <v>14</v>
      </c>
      <c r="E7" s="98"/>
      <c r="F7" s="4">
        <v>620</v>
      </c>
      <c r="G7" s="4">
        <v>620</v>
      </c>
      <c r="H7" s="4">
        <v>10</v>
      </c>
      <c r="I7" s="5">
        <v>1</v>
      </c>
      <c r="J7" s="3">
        <v>10</v>
      </c>
      <c r="K7" s="99" t="s">
        <v>15</v>
      </c>
    </row>
    <row r="8" spans="1:11" ht="15" customHeight="1">
      <c r="A8" s="92"/>
      <c r="B8" s="93"/>
      <c r="C8" s="94"/>
      <c r="D8" s="75" t="s">
        <v>16</v>
      </c>
      <c r="E8" s="77"/>
      <c r="F8" s="4">
        <v>0</v>
      </c>
      <c r="G8" s="4">
        <v>0</v>
      </c>
      <c r="H8" s="4">
        <v>0</v>
      </c>
      <c r="I8" s="4">
        <v>0</v>
      </c>
      <c r="J8" s="3">
        <v>0</v>
      </c>
      <c r="K8" s="99"/>
    </row>
    <row r="9" spans="1:11" ht="15" customHeight="1">
      <c r="A9" s="92"/>
      <c r="B9" s="93"/>
      <c r="C9" s="94"/>
      <c r="D9" s="75" t="s">
        <v>17</v>
      </c>
      <c r="E9" s="77"/>
      <c r="F9" s="4">
        <v>620</v>
      </c>
      <c r="G9" s="4">
        <v>620</v>
      </c>
      <c r="H9" s="4">
        <v>10</v>
      </c>
      <c r="I9" s="5">
        <v>1</v>
      </c>
      <c r="J9" s="3">
        <v>10</v>
      </c>
      <c r="K9" s="99"/>
    </row>
    <row r="10" spans="1:11" ht="15" customHeight="1">
      <c r="A10" s="95"/>
      <c r="B10" s="87"/>
      <c r="C10" s="96"/>
      <c r="D10" s="97" t="s">
        <v>18</v>
      </c>
      <c r="E10" s="98"/>
      <c r="F10" s="4">
        <v>0</v>
      </c>
      <c r="G10" s="4">
        <v>620</v>
      </c>
      <c r="H10" s="4">
        <v>0</v>
      </c>
      <c r="I10" s="4">
        <v>0</v>
      </c>
      <c r="J10" s="3">
        <v>0</v>
      </c>
      <c r="K10" s="99"/>
    </row>
    <row r="11" spans="1:11" ht="78.75" customHeight="1">
      <c r="A11" s="9" t="s">
        <v>19</v>
      </c>
      <c r="B11" s="100" t="s">
        <v>183</v>
      </c>
      <c r="C11" s="101"/>
      <c r="D11" s="101"/>
      <c r="E11" s="101"/>
      <c r="F11" s="101"/>
      <c r="G11" s="101"/>
      <c r="H11" s="101"/>
      <c r="I11" s="101"/>
      <c r="J11" s="101"/>
      <c r="K11" s="232"/>
    </row>
    <row r="12" spans="1:11" ht="15" customHeight="1">
      <c r="A12" s="102" t="s">
        <v>22</v>
      </c>
      <c r="B12" s="2" t="s">
        <v>23</v>
      </c>
      <c r="C12" s="2" t="s">
        <v>24</v>
      </c>
      <c r="D12" s="60" t="s">
        <v>25</v>
      </c>
      <c r="E12" s="61" t="s">
        <v>26</v>
      </c>
      <c r="F12" s="62" t="s">
        <v>27</v>
      </c>
      <c r="G12" s="2" t="s">
        <v>28</v>
      </c>
      <c r="H12" s="2" t="s">
        <v>12</v>
      </c>
      <c r="I12" s="233" t="s">
        <v>29</v>
      </c>
      <c r="J12" s="234"/>
      <c r="K12" s="235"/>
    </row>
    <row r="13" spans="1:11" ht="36.75" customHeight="1">
      <c r="A13" s="102"/>
      <c r="B13" s="141" t="s">
        <v>30</v>
      </c>
      <c r="C13" s="141" t="s">
        <v>31</v>
      </c>
      <c r="D13" s="63" t="s">
        <v>184</v>
      </c>
      <c r="E13" s="61">
        <v>5</v>
      </c>
      <c r="F13" s="64" t="s">
        <v>185</v>
      </c>
      <c r="G13" s="65" t="s">
        <v>186</v>
      </c>
      <c r="H13" s="61">
        <v>5</v>
      </c>
      <c r="I13" s="236"/>
      <c r="J13" s="237"/>
      <c r="K13" s="238"/>
    </row>
    <row r="14" spans="1:11" ht="66" customHeight="1">
      <c r="A14" s="102"/>
      <c r="B14" s="141"/>
      <c r="C14" s="141"/>
      <c r="D14" s="63" t="s">
        <v>187</v>
      </c>
      <c r="E14" s="61">
        <v>5</v>
      </c>
      <c r="F14" s="66" t="s">
        <v>188</v>
      </c>
      <c r="G14" s="67" t="s">
        <v>189</v>
      </c>
      <c r="H14" s="61">
        <v>5</v>
      </c>
      <c r="I14" s="236"/>
      <c r="J14" s="237"/>
      <c r="K14" s="238"/>
    </row>
    <row r="15" spans="1:11" ht="45" customHeight="1">
      <c r="A15" s="102"/>
      <c r="B15" s="141"/>
      <c r="C15" s="141" t="s">
        <v>38</v>
      </c>
      <c r="D15" s="63" t="s">
        <v>190</v>
      </c>
      <c r="E15" s="61">
        <v>5</v>
      </c>
      <c r="F15" s="68" t="s">
        <v>191</v>
      </c>
      <c r="G15" s="65" t="s">
        <v>192</v>
      </c>
      <c r="H15" s="61">
        <v>5</v>
      </c>
      <c r="I15" s="236"/>
      <c r="J15" s="237"/>
      <c r="K15" s="238"/>
    </row>
    <row r="16" spans="1:11" ht="27.75" customHeight="1">
      <c r="A16" s="102"/>
      <c r="B16" s="141"/>
      <c r="C16" s="141"/>
      <c r="D16" s="63" t="s">
        <v>193</v>
      </c>
      <c r="E16" s="61">
        <v>5</v>
      </c>
      <c r="F16" s="68" t="s">
        <v>147</v>
      </c>
      <c r="G16" s="65" t="s">
        <v>147</v>
      </c>
      <c r="H16" s="61">
        <v>5</v>
      </c>
      <c r="I16" s="236"/>
      <c r="J16" s="237"/>
      <c r="K16" s="238"/>
    </row>
    <row r="17" spans="1:11" ht="26.25" customHeight="1">
      <c r="A17" s="102"/>
      <c r="B17" s="141"/>
      <c r="C17" s="29" t="s">
        <v>43</v>
      </c>
      <c r="D17" s="69" t="s">
        <v>194</v>
      </c>
      <c r="E17" s="61">
        <v>10</v>
      </c>
      <c r="F17" s="68" t="s">
        <v>195</v>
      </c>
      <c r="G17" s="65" t="s">
        <v>196</v>
      </c>
      <c r="H17" s="61">
        <v>10</v>
      </c>
      <c r="I17" s="236"/>
      <c r="J17" s="237"/>
      <c r="K17" s="238"/>
    </row>
    <row r="18" spans="1:11" ht="18.75" customHeight="1">
      <c r="A18" s="102"/>
      <c r="B18" s="141"/>
      <c r="C18" s="239" t="s">
        <v>49</v>
      </c>
      <c r="D18" s="70" t="s">
        <v>197</v>
      </c>
      <c r="E18" s="61">
        <v>5</v>
      </c>
      <c r="F18" s="68" t="s">
        <v>198</v>
      </c>
      <c r="G18" s="65" t="s">
        <v>199</v>
      </c>
      <c r="H18" s="61">
        <v>5</v>
      </c>
      <c r="I18" s="236"/>
      <c r="J18" s="237"/>
      <c r="K18" s="238"/>
    </row>
    <row r="19" spans="1:11" ht="26.25" customHeight="1">
      <c r="A19" s="102"/>
      <c r="B19" s="141"/>
      <c r="C19" s="240"/>
      <c r="D19" s="70" t="s">
        <v>200</v>
      </c>
      <c r="E19" s="61">
        <v>5</v>
      </c>
      <c r="F19" s="68" t="s">
        <v>201</v>
      </c>
      <c r="G19" s="65" t="s">
        <v>199</v>
      </c>
      <c r="H19" s="61">
        <v>5</v>
      </c>
      <c r="I19" s="236"/>
      <c r="J19" s="237"/>
      <c r="K19" s="238"/>
    </row>
    <row r="20" spans="1:11" ht="18" customHeight="1">
      <c r="A20" s="102"/>
      <c r="B20" s="141"/>
      <c r="C20" s="240"/>
      <c r="D20" s="70" t="s">
        <v>202</v>
      </c>
      <c r="E20" s="61">
        <v>5</v>
      </c>
      <c r="F20" s="68" t="s">
        <v>198</v>
      </c>
      <c r="G20" s="65" t="s">
        <v>199</v>
      </c>
      <c r="H20" s="61">
        <v>5</v>
      </c>
      <c r="I20" s="236"/>
      <c r="J20" s="237"/>
      <c r="K20" s="238"/>
    </row>
    <row r="21" spans="1:11" ht="18.75" customHeight="1">
      <c r="A21" s="102"/>
      <c r="B21" s="141"/>
      <c r="C21" s="241"/>
      <c r="D21" s="70" t="s">
        <v>203</v>
      </c>
      <c r="E21" s="61">
        <v>5</v>
      </c>
      <c r="F21" s="68" t="s">
        <v>204</v>
      </c>
      <c r="G21" s="65" t="s">
        <v>199</v>
      </c>
      <c r="H21" s="61">
        <v>5</v>
      </c>
      <c r="I21" s="236"/>
      <c r="J21" s="237"/>
      <c r="K21" s="238"/>
    </row>
    <row r="22" spans="1:11" ht="49.5" customHeight="1">
      <c r="A22" s="102"/>
      <c r="B22" s="141" t="s">
        <v>52</v>
      </c>
      <c r="C22" s="29" t="s">
        <v>53</v>
      </c>
      <c r="D22" s="71" t="s">
        <v>205</v>
      </c>
      <c r="E22" s="61">
        <v>10</v>
      </c>
      <c r="F22" s="68" t="s">
        <v>206</v>
      </c>
      <c r="G22" s="65" t="s">
        <v>207</v>
      </c>
      <c r="H22" s="61">
        <v>10</v>
      </c>
      <c r="I22" s="236"/>
      <c r="J22" s="237"/>
      <c r="K22" s="238"/>
    </row>
    <row r="23" spans="1:11" ht="46.5" customHeight="1">
      <c r="A23" s="102"/>
      <c r="B23" s="141"/>
      <c r="C23" s="29" t="s">
        <v>55</v>
      </c>
      <c r="D23" s="63" t="s">
        <v>208</v>
      </c>
      <c r="E23" s="61">
        <v>5</v>
      </c>
      <c r="F23" s="68" t="s">
        <v>147</v>
      </c>
      <c r="G23" s="65" t="s">
        <v>209</v>
      </c>
      <c r="H23" s="61">
        <v>5</v>
      </c>
      <c r="I23" s="236"/>
      <c r="J23" s="237"/>
      <c r="K23" s="238"/>
    </row>
    <row r="24" spans="1:11" ht="27" customHeight="1">
      <c r="A24" s="102"/>
      <c r="B24" s="141"/>
      <c r="C24" s="29" t="s">
        <v>58</v>
      </c>
      <c r="D24" s="68" t="s">
        <v>88</v>
      </c>
      <c r="E24" s="61">
        <v>0</v>
      </c>
      <c r="F24" s="68" t="s">
        <v>88</v>
      </c>
      <c r="G24" s="65" t="s">
        <v>88</v>
      </c>
      <c r="H24" s="61">
        <v>0</v>
      </c>
      <c r="I24" s="236"/>
      <c r="J24" s="237"/>
      <c r="K24" s="238"/>
    </row>
    <row r="25" spans="1:11" ht="38.25" customHeight="1">
      <c r="A25" s="102"/>
      <c r="B25" s="141"/>
      <c r="C25" s="141" t="s">
        <v>59</v>
      </c>
      <c r="D25" s="63" t="s">
        <v>210</v>
      </c>
      <c r="E25" s="61">
        <v>5</v>
      </c>
      <c r="F25" s="68" t="s">
        <v>147</v>
      </c>
      <c r="G25" s="65" t="s">
        <v>211</v>
      </c>
      <c r="H25" s="61">
        <v>5</v>
      </c>
      <c r="I25" s="236"/>
      <c r="J25" s="237"/>
      <c r="K25" s="238"/>
    </row>
    <row r="26" spans="1:11" ht="36" customHeight="1">
      <c r="A26" s="102"/>
      <c r="B26" s="141"/>
      <c r="C26" s="141"/>
      <c r="D26" s="63" t="s">
        <v>212</v>
      </c>
      <c r="E26" s="61">
        <v>5</v>
      </c>
      <c r="F26" s="68" t="s">
        <v>147</v>
      </c>
      <c r="G26" s="65" t="s">
        <v>213</v>
      </c>
      <c r="H26" s="61">
        <v>5</v>
      </c>
      <c r="I26" s="236"/>
      <c r="J26" s="237"/>
      <c r="K26" s="238"/>
    </row>
    <row r="27" spans="1:11" ht="48.75" customHeight="1">
      <c r="A27" s="102"/>
      <c r="B27" s="141"/>
      <c r="C27" s="141"/>
      <c r="D27" s="69" t="s">
        <v>214</v>
      </c>
      <c r="E27" s="61">
        <v>5</v>
      </c>
      <c r="F27" s="68" t="s">
        <v>147</v>
      </c>
      <c r="G27" s="65" t="s">
        <v>215</v>
      </c>
      <c r="H27" s="61">
        <v>5</v>
      </c>
      <c r="I27" s="236"/>
      <c r="J27" s="237"/>
      <c r="K27" s="238"/>
    </row>
    <row r="28" spans="1:11" ht="30.75" customHeight="1">
      <c r="A28" s="102"/>
      <c r="B28" s="29" t="s">
        <v>63</v>
      </c>
      <c r="C28" s="29" t="s">
        <v>64</v>
      </c>
      <c r="D28" s="72" t="s">
        <v>216</v>
      </c>
      <c r="E28" s="61">
        <v>10</v>
      </c>
      <c r="F28" s="72" t="s">
        <v>217</v>
      </c>
      <c r="G28" s="73">
        <v>1</v>
      </c>
      <c r="H28" s="61">
        <v>10</v>
      </c>
      <c r="I28" s="236"/>
      <c r="J28" s="237"/>
      <c r="K28" s="238"/>
    </row>
    <row r="29" spans="1:11" ht="15" customHeight="1">
      <c r="A29" s="125" t="s">
        <v>68</v>
      </c>
      <c r="B29" s="126"/>
      <c r="C29" s="127"/>
      <c r="D29" s="4">
        <v>100</v>
      </c>
      <c r="E29" s="139" t="s">
        <v>69</v>
      </c>
      <c r="F29" s="139"/>
      <c r="G29" s="139"/>
      <c r="H29" s="139"/>
      <c r="I29" s="139"/>
      <c r="J29" s="139"/>
      <c r="K29" s="139"/>
    </row>
    <row r="30" spans="1:11" ht="15" customHeight="1">
      <c r="A30" s="131" t="s">
        <v>70</v>
      </c>
      <c r="B30" s="132"/>
      <c r="C30" s="133"/>
      <c r="D30" s="153">
        <f>E31*0.7+G31*0.3</f>
        <v>98.5</v>
      </c>
      <c r="E30" s="139" t="s">
        <v>71</v>
      </c>
      <c r="F30" s="139"/>
      <c r="G30" s="4" t="s">
        <v>72</v>
      </c>
      <c r="H30" s="140" t="s">
        <v>73</v>
      </c>
      <c r="I30" s="140"/>
      <c r="J30" s="140"/>
      <c r="K30" s="94"/>
    </row>
    <row r="31" spans="1:11" ht="15" customHeight="1">
      <c r="A31" s="134"/>
      <c r="B31" s="135"/>
      <c r="C31" s="136"/>
      <c r="D31" s="154"/>
      <c r="E31" s="139">
        <v>100</v>
      </c>
      <c r="F31" s="139"/>
      <c r="G31" s="4">
        <v>95</v>
      </c>
      <c r="H31" s="87"/>
      <c r="I31" s="87"/>
      <c r="J31" s="87"/>
      <c r="K31" s="96"/>
    </row>
    <row r="32" spans="1:11" ht="14.25" customHeight="1">
      <c r="A32" s="24"/>
      <c r="B32" s="142" t="s">
        <v>218</v>
      </c>
      <c r="C32" s="142"/>
      <c r="D32" s="142"/>
      <c r="E32" s="142"/>
      <c r="F32" s="142" t="s">
        <v>219</v>
      </c>
      <c r="G32" s="142"/>
      <c r="H32" s="142"/>
      <c r="I32" s="142"/>
      <c r="J32" s="25"/>
      <c r="K32" s="26"/>
    </row>
    <row r="33" spans="1:11">
      <c r="A33" s="143" t="s">
        <v>220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</row>
    <row r="34" spans="1:11" ht="24.75" customHeight="1">
      <c r="A34" s="144" t="s">
        <v>77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</row>
    <row r="35" spans="1:11">
      <c r="A35" s="143" t="s">
        <v>78</v>
      </c>
      <c r="B35" s="143"/>
      <c r="C35" s="143"/>
      <c r="D35" s="143"/>
      <c r="E35" s="143"/>
      <c r="F35" s="143"/>
      <c r="G35" s="143"/>
      <c r="H35" s="143"/>
      <c r="I35" s="143"/>
      <c r="J35" s="143"/>
      <c r="K35" s="143"/>
    </row>
  </sheetData>
  <mergeCells count="53">
    <mergeCell ref="B32:E32"/>
    <mergeCell ref="F32:I32"/>
    <mergeCell ref="A33:K33"/>
    <mergeCell ref="A34:K34"/>
    <mergeCell ref="A35:K35"/>
    <mergeCell ref="I28:K28"/>
    <mergeCell ref="A29:C29"/>
    <mergeCell ref="E29:K29"/>
    <mergeCell ref="A30:C31"/>
    <mergeCell ref="D30:D31"/>
    <mergeCell ref="E30:F30"/>
    <mergeCell ref="H30:K31"/>
    <mergeCell ref="E31:F31"/>
    <mergeCell ref="B22:B27"/>
    <mergeCell ref="I22:K22"/>
    <mergeCell ref="I23:K23"/>
    <mergeCell ref="I24:K24"/>
    <mergeCell ref="C25:C27"/>
    <mergeCell ref="I25:K25"/>
    <mergeCell ref="I26:K26"/>
    <mergeCell ref="I27:K27"/>
    <mergeCell ref="B11:K11"/>
    <mergeCell ref="A12:A28"/>
    <mergeCell ref="I12:K12"/>
    <mergeCell ref="B13:B21"/>
    <mergeCell ref="C13:C14"/>
    <mergeCell ref="I13:K13"/>
    <mergeCell ref="I14:K14"/>
    <mergeCell ref="C15:C16"/>
    <mergeCell ref="I15:K15"/>
    <mergeCell ref="I16:K16"/>
    <mergeCell ref="I17:K17"/>
    <mergeCell ref="C18:C21"/>
    <mergeCell ref="I18:K18"/>
    <mergeCell ref="I19:K19"/>
    <mergeCell ref="I20:K20"/>
    <mergeCell ref="I21:K21"/>
    <mergeCell ref="A5:C5"/>
    <mergeCell ref="D5:F5"/>
    <mergeCell ref="G5:K5"/>
    <mergeCell ref="A6:C10"/>
    <mergeCell ref="D6:E6"/>
    <mergeCell ref="D7:E7"/>
    <mergeCell ref="K7:K10"/>
    <mergeCell ref="D8:E8"/>
    <mergeCell ref="D9:E9"/>
    <mergeCell ref="D10:E10"/>
    <mergeCell ref="A1:B1"/>
    <mergeCell ref="A2:K2"/>
    <mergeCell ref="A3:B3"/>
    <mergeCell ref="C3:D3"/>
    <mergeCell ref="A4:C4"/>
    <mergeCell ref="D4:K4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不动产登记管理费项目</vt:lpstr>
      <vt:lpstr>房地历史存量数据整合专项</vt:lpstr>
      <vt:lpstr>不动产档案数化项目</vt:lpstr>
      <vt:lpstr>第三次全国土地大调查</vt:lpstr>
      <vt:lpstr>柳州市数字化地形图测绘项目</vt:lpstr>
      <vt:lpstr>土地利用专项项目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2021-08-02T08:28:25Z</dcterms:modified>
</cp:coreProperties>
</file>