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0" windowWidth="21555" windowHeight="2430" tabRatio="870"/>
  </bookViews>
  <sheets>
    <sheet name="表一 收入支出决算总表" sheetId="1" r:id="rId1"/>
    <sheet name="表二 收入决算表" sheetId="2" r:id="rId2"/>
    <sheet name="表三 支出决算表" sheetId="8" r:id="rId3"/>
    <sheet name="表四 财政拨款收入支出决算总表" sheetId="7" r:id="rId4"/>
    <sheet name="表五 一般公共预算财政拨款支出决算表" sheetId="6" r:id="rId5"/>
    <sheet name="表六 一般公共预算财政拨款基本支出决算表" sheetId="5" r:id="rId6"/>
    <sheet name="表七 一般公共预算财政拨款安排的“三公”经费支出决算表" sheetId="4" r:id="rId7"/>
    <sheet name="表八 政府性基金预算财政拨款收入支出决算表" sheetId="3" r:id="rId8"/>
  </sheets>
  <calcPr calcId="125725"/>
</workbook>
</file>

<file path=xl/calcChain.xml><?xml version="1.0" encoding="utf-8"?>
<calcChain xmlns="http://schemas.openxmlformats.org/spreadsheetml/2006/main">
  <c r="A7" i="4"/>
  <c r="G7"/>
  <c r="C23" i="5"/>
  <c r="C15"/>
  <c r="C5"/>
  <c r="F5"/>
  <c r="F23"/>
  <c r="C14" i="7"/>
  <c r="C11"/>
  <c r="C10"/>
  <c r="F7"/>
  <c r="F8"/>
  <c r="F9"/>
  <c r="F6"/>
  <c r="D10" i="1"/>
  <c r="D14" s="1"/>
  <c r="B10"/>
  <c r="B14" s="1"/>
  <c r="F10" i="7" l="1"/>
  <c r="F14" s="1"/>
</calcChain>
</file>

<file path=xl/sharedStrings.xml><?xml version="1.0" encoding="utf-8"?>
<sst xmlns="http://schemas.openxmlformats.org/spreadsheetml/2006/main" count="546" uniqueCount="175">
  <si>
    <t>表一：收入支出决算总表</t>
  </si>
  <si>
    <t>单位：万元</t>
  </si>
  <si>
    <t>收    入</t>
  </si>
  <si>
    <t>支    出</t>
  </si>
  <si>
    <t>项目</t>
  </si>
  <si>
    <t>决算数</t>
  </si>
  <si>
    <t>一、财政拨款</t>
  </si>
  <si>
    <t>二、事业收入</t>
  </si>
  <si>
    <t>三、事业单位经营收入</t>
  </si>
  <si>
    <t>四、其他收入</t>
  </si>
  <si>
    <t>本年收入合计</t>
  </si>
  <si>
    <t>本年支出合计</t>
  </si>
  <si>
    <t>　用事业基金弥补收支差额</t>
  </si>
  <si>
    <t>结余分配</t>
  </si>
  <si>
    <t>　上年结转</t>
  </si>
  <si>
    <t>年末结转与结余</t>
  </si>
  <si>
    <t>收入总计</t>
  </si>
  <si>
    <t>支出总计</t>
  </si>
  <si>
    <t>注：本表反映部门本年度的总收支和年末结转结余情况。</t>
  </si>
  <si>
    <t>一、社会保障和就业支出</t>
  </si>
  <si>
    <t>二、医疗卫生与计划生育支出</t>
  </si>
  <si>
    <t>三、住房保障支出</t>
  </si>
  <si>
    <t>四、其他支出</t>
  </si>
  <si>
    <t/>
  </si>
  <si>
    <t>财政拨款收入</t>
  </si>
  <si>
    <t>上级补助收入</t>
  </si>
  <si>
    <t>事业收入</t>
  </si>
  <si>
    <t>经营收入</t>
  </si>
  <si>
    <t>附属单位上缴收入</t>
  </si>
  <si>
    <t>其他收入</t>
  </si>
  <si>
    <t>支出功能分类科目编码</t>
  </si>
  <si>
    <t>科目名称</t>
  </si>
  <si>
    <t>小计</t>
  </si>
  <si>
    <t>类</t>
  </si>
  <si>
    <t>款</t>
  </si>
  <si>
    <t>项</t>
  </si>
  <si>
    <t>栏次</t>
  </si>
  <si>
    <t>1</t>
  </si>
  <si>
    <t>2</t>
  </si>
  <si>
    <t>3</t>
  </si>
  <si>
    <t>4</t>
  </si>
  <si>
    <t>5</t>
  </si>
  <si>
    <t>6</t>
  </si>
  <si>
    <t>7</t>
  </si>
  <si>
    <t>合计</t>
  </si>
  <si>
    <t>208</t>
  </si>
  <si>
    <t>社会保障和就业支出</t>
  </si>
  <si>
    <t>20805</t>
  </si>
  <si>
    <t>行政事业单位离退休</t>
  </si>
  <si>
    <t>2080501</t>
  </si>
  <si>
    <t xml:space="preserve">  归口管理的行政单位离退休</t>
  </si>
  <si>
    <t>2080502</t>
  </si>
  <si>
    <t xml:space="preserve">  事业单位离退休</t>
  </si>
  <si>
    <t>20811</t>
  </si>
  <si>
    <t>残疾人事业</t>
  </si>
  <si>
    <t>2081101</t>
  </si>
  <si>
    <t xml:space="preserve">  行政运行</t>
  </si>
  <si>
    <t>2081104</t>
  </si>
  <si>
    <t xml:space="preserve">  残疾人康复</t>
  </si>
  <si>
    <t>2081105</t>
  </si>
  <si>
    <t xml:space="preserve">  残疾人就业和扶贫</t>
  </si>
  <si>
    <t>2081106</t>
  </si>
  <si>
    <t xml:space="preserve">  残疾人体育</t>
  </si>
  <si>
    <t>2081199</t>
  </si>
  <si>
    <t xml:space="preserve">  其他残疾人事业支出</t>
  </si>
  <si>
    <t>210</t>
  </si>
  <si>
    <t>医疗卫生与计划生育支出</t>
  </si>
  <si>
    <t>21011</t>
  </si>
  <si>
    <t>2101101</t>
  </si>
  <si>
    <t>2101102</t>
  </si>
  <si>
    <t>221</t>
  </si>
  <si>
    <t>住房保障支出</t>
  </si>
  <si>
    <t>22102</t>
  </si>
  <si>
    <t>住房改革支出</t>
  </si>
  <si>
    <t>2210201</t>
  </si>
  <si>
    <t xml:space="preserve">  住房公积金</t>
  </si>
  <si>
    <t>229</t>
  </si>
  <si>
    <t>其他支出</t>
  </si>
  <si>
    <t>22960</t>
  </si>
  <si>
    <t>彩票公益金及对应专项债务收入安排的支出</t>
  </si>
  <si>
    <t>2296006</t>
  </si>
  <si>
    <t xml:space="preserve">  用于残疾人事业的彩票公益金支出</t>
  </si>
  <si>
    <t>单位：万元</t>
    <phoneticPr fontId="7" type="noConversion"/>
  </si>
  <si>
    <t>表二：收入决算表</t>
    <phoneticPr fontId="7" type="noConversion"/>
  </si>
  <si>
    <t>基本支出</t>
  </si>
  <si>
    <t>项目支出</t>
  </si>
  <si>
    <t>上缴上级支出</t>
  </si>
  <si>
    <t>经营支出</t>
  </si>
  <si>
    <t>对附属单位补助支出</t>
  </si>
  <si>
    <t>单位：万元</t>
    <phoneticPr fontId="7" type="noConversion"/>
  </si>
  <si>
    <t>表三：支出决算表</t>
    <phoneticPr fontId="7" type="noConversion"/>
  </si>
  <si>
    <t>表四：财政拨款收入支出决算总表</t>
  </si>
  <si>
    <t>收 入</t>
  </si>
  <si>
    <t>支 出</t>
  </si>
  <si>
    <t>项 目</t>
  </si>
  <si>
    <t>行次</t>
  </si>
  <si>
    <t>金额</t>
  </si>
  <si>
    <t>一般公共预算财政拨款</t>
  </si>
  <si>
    <t>政府性基金预算财政拨款</t>
  </si>
  <si>
    <t>栏 次</t>
  </si>
  <si>
    <t>一、一般公共预算财政拨款</t>
  </si>
  <si>
    <t>二、政府性基金预算财政拨款</t>
  </si>
  <si>
    <t>年末结转和结余</t>
  </si>
  <si>
    <t>注：本表反映部门本年度一般公共预算财政拨款和政府性基金预算财政拨款的总收支和年末结转结余情况。</t>
  </si>
  <si>
    <t>年初财政拨款结转和结余</t>
    <phoneticPr fontId="7" type="noConversion"/>
  </si>
  <si>
    <t>本年收入</t>
  </si>
  <si>
    <t>本年支出</t>
  </si>
  <si>
    <t>项目支出结转和结余</t>
  </si>
  <si>
    <t>人员经费</t>
  </si>
  <si>
    <t>基本支出</t>
    <phoneticPr fontId="7" type="noConversion"/>
  </si>
  <si>
    <t>表五：一般公共预算财政拨款支出决算表</t>
    <phoneticPr fontId="7" type="noConversion"/>
  </si>
  <si>
    <r>
      <t>表六</t>
    </r>
    <r>
      <rPr>
        <sz val="18"/>
        <color rgb="FF000000"/>
        <rFont val="方正小标宋简体"/>
        <family val="3"/>
        <charset val="134"/>
      </rPr>
      <t>：一般公共预算财政拨</t>
    </r>
    <r>
      <rPr>
        <sz val="18"/>
        <color theme="1"/>
        <rFont val="方正小标宋简体"/>
        <family val="3"/>
        <charset val="134"/>
      </rPr>
      <t>款基本支出决算表</t>
    </r>
  </si>
  <si>
    <t>公用经费</t>
  </si>
  <si>
    <t>经济分类科目编码</t>
  </si>
  <si>
    <t>工资福利支出</t>
  </si>
  <si>
    <t>商品和服务支出　</t>
  </si>
  <si>
    <t>　基本工资</t>
  </si>
  <si>
    <t>　津贴补贴</t>
  </si>
  <si>
    <t xml:space="preserve">  资金  　</t>
  </si>
  <si>
    <t>　其他社会保障缴费</t>
  </si>
  <si>
    <t>　绩效工资</t>
  </si>
  <si>
    <t>　机关事业单位基本养老保险缴费</t>
  </si>
  <si>
    <t>对个人家庭的补助　</t>
  </si>
  <si>
    <t>人员经费合计</t>
  </si>
  <si>
    <t>公用经费合计</t>
  </si>
  <si>
    <t>注：本表反映部门本年度一般公共预算财政拨款基本支出明细情况。</t>
  </si>
  <si>
    <t>公务接待费</t>
    <phoneticPr fontId="7" type="noConversion"/>
  </si>
  <si>
    <t>表七：一般公共预算财政拨款安排的“三公”经费支出决算表</t>
  </si>
  <si>
    <t>公务用车购置及运行费</t>
  </si>
  <si>
    <t>因公出国(境）费</t>
    <phoneticPr fontId="7" type="noConversion"/>
  </si>
  <si>
    <t>表八：政府性基金预算财政拨款收入支出决算表</t>
  </si>
  <si>
    <t>科目编码</t>
  </si>
  <si>
    <t>上年结转和结余</t>
  </si>
  <si>
    <t>基本支出结转和结余</t>
  </si>
  <si>
    <t>　合  计</t>
  </si>
  <si>
    <r>
      <t xml:space="preserve">    </t>
    </r>
    <r>
      <rPr>
        <sz val="10.5"/>
        <color theme="1"/>
        <rFont val="宋体"/>
        <family val="3"/>
        <charset val="134"/>
      </rPr>
      <t>注：本表反映部门本年度政府性基金预算财政拨款收入支出及结转和结余情况。</t>
    </r>
  </si>
  <si>
    <r>
      <t xml:space="preserve">  </t>
    </r>
    <r>
      <rPr>
        <sz val="11"/>
        <color rgb="FF000000"/>
        <rFont val="宋体"/>
        <family val="3"/>
        <charset val="134"/>
      </rPr>
      <t>用于残疾人事业的彩票公益金支出</t>
    </r>
  </si>
  <si>
    <t xml:space="preserve">  其他对个人家庭的补助　</t>
    <phoneticPr fontId="7" type="noConversion"/>
  </si>
  <si>
    <t>2080505</t>
  </si>
  <si>
    <t xml:space="preserve">  机关事业单位基本养老保险缴费支出</t>
  </si>
  <si>
    <t>行政事业单位医疗</t>
  </si>
  <si>
    <t xml:space="preserve">  行政单位医疗</t>
  </si>
  <si>
    <t xml:space="preserve">  事业单位医疗</t>
  </si>
  <si>
    <t>2101103</t>
  </si>
  <si>
    <t xml:space="preserve">  公务员医疗补助</t>
  </si>
  <si>
    <t>2101199</t>
  </si>
  <si>
    <t xml:space="preserve">  其他行政事业单位医疗支出</t>
  </si>
  <si>
    <t xml:space="preserve">  职工基本医疗保险缴费</t>
    <phoneticPr fontId="7" type="noConversion"/>
  </si>
  <si>
    <t xml:space="preserve">  公务员医疗补助缴费</t>
    <phoneticPr fontId="7" type="noConversion"/>
  </si>
  <si>
    <t xml:space="preserve">  住房公积金</t>
    <phoneticPr fontId="7" type="noConversion"/>
  </si>
  <si>
    <t xml:space="preserve">  退休费　</t>
    <phoneticPr fontId="7" type="noConversion"/>
  </si>
  <si>
    <t xml:space="preserve">  生活补助</t>
    <phoneticPr fontId="7" type="noConversion"/>
  </si>
  <si>
    <t xml:space="preserve">  奖励金</t>
    <phoneticPr fontId="7" type="noConversion"/>
  </si>
  <si>
    <t xml:space="preserve">  办公费　</t>
    <phoneticPr fontId="7" type="noConversion"/>
  </si>
  <si>
    <t xml:space="preserve">  印刷费　</t>
    <phoneticPr fontId="7" type="noConversion"/>
  </si>
  <si>
    <t xml:space="preserve">  手续费　</t>
    <phoneticPr fontId="7" type="noConversion"/>
  </si>
  <si>
    <t xml:space="preserve">  水费　</t>
    <phoneticPr fontId="7" type="noConversion"/>
  </si>
  <si>
    <t xml:space="preserve">  电费　</t>
    <phoneticPr fontId="7" type="noConversion"/>
  </si>
  <si>
    <t xml:space="preserve">  邮电费　</t>
    <phoneticPr fontId="7" type="noConversion"/>
  </si>
  <si>
    <t xml:space="preserve">  物业管理费　</t>
    <phoneticPr fontId="7" type="noConversion"/>
  </si>
  <si>
    <t xml:space="preserve">  差旅费</t>
    <phoneticPr fontId="7" type="noConversion"/>
  </si>
  <si>
    <t xml:space="preserve">  维修（护）费</t>
    <phoneticPr fontId="7" type="noConversion"/>
  </si>
  <si>
    <t xml:space="preserve">  培训费</t>
    <phoneticPr fontId="7" type="noConversion"/>
  </si>
  <si>
    <t xml:space="preserve">  公务接待费</t>
    <phoneticPr fontId="7" type="noConversion"/>
  </si>
  <si>
    <t xml:space="preserve">  劳务费</t>
    <phoneticPr fontId="7" type="noConversion"/>
  </si>
  <si>
    <t xml:space="preserve">  工会经费</t>
    <phoneticPr fontId="7" type="noConversion"/>
  </si>
  <si>
    <t xml:space="preserve">  福利费</t>
    <phoneticPr fontId="7" type="noConversion"/>
  </si>
  <si>
    <t xml:space="preserve">  公务用车运行维护费</t>
    <phoneticPr fontId="7" type="noConversion"/>
  </si>
  <si>
    <t xml:space="preserve">  其他交通费用</t>
    <phoneticPr fontId="7" type="noConversion"/>
  </si>
  <si>
    <t xml:space="preserve">  其他商品和服务支出</t>
    <phoneticPr fontId="7" type="noConversion"/>
  </si>
  <si>
    <t>2018年度预算数</t>
    <phoneticPr fontId="7" type="noConversion"/>
  </si>
  <si>
    <t>2018年度决算数</t>
    <phoneticPr fontId="7" type="noConversion"/>
  </si>
  <si>
    <t>公务用车
购置费</t>
    <phoneticPr fontId="7" type="noConversion"/>
  </si>
  <si>
    <t>公务用车
运行费</t>
    <phoneticPr fontId="7" type="noConversion"/>
  </si>
  <si>
    <r>
      <t>注：本表反映部门本年度“三公”经费支出预决算情况。其中，</t>
    </r>
    <r>
      <rPr>
        <sz val="10.5"/>
        <color theme="1"/>
        <rFont val="Times New Roman"/>
        <family val="1"/>
      </rPr>
      <t>2018</t>
    </r>
    <r>
      <rPr>
        <sz val="10.5"/>
        <color theme="1"/>
        <rFont val="宋体"/>
        <family val="3"/>
        <charset val="134"/>
      </rPr>
      <t>年度预算数为“三公”经费年初预算数，决算数是包括当年一般公共预算财政拨款和以前年度结转资金安排的实际支出。</t>
    </r>
    <phoneticPr fontId="7" type="noConversion"/>
  </si>
</sst>
</file>

<file path=xl/styles.xml><?xml version="1.0" encoding="utf-8"?>
<styleSheet xmlns="http://schemas.openxmlformats.org/spreadsheetml/2006/main">
  <numFmts count="1">
    <numFmt numFmtId="43" formatCode="_ * #,##0.00_ ;_ * \-#,##0.00_ ;_ * &quot;-&quot;??_ ;_ @_ "/>
  </numFmts>
  <fonts count="18">
    <font>
      <sz val="11"/>
      <color theme="1"/>
      <name val="宋体"/>
      <family val="2"/>
      <charset val="134"/>
      <scheme val="minor"/>
    </font>
    <font>
      <sz val="11"/>
      <color theme="1"/>
      <name val="宋体"/>
      <family val="2"/>
      <charset val="134"/>
      <scheme val="minor"/>
    </font>
    <font>
      <sz val="18"/>
      <color theme="1"/>
      <name val="方正小标宋简体"/>
      <family val="3"/>
      <charset val="134"/>
    </font>
    <font>
      <sz val="11"/>
      <color theme="1"/>
      <name val="宋体"/>
      <family val="3"/>
      <charset val="134"/>
    </font>
    <font>
      <sz val="11"/>
      <color rgb="FF000000"/>
      <name val="宋体"/>
      <family val="3"/>
      <charset val="134"/>
    </font>
    <font>
      <b/>
      <sz val="11"/>
      <color rgb="FF000000"/>
      <name val="宋体"/>
      <family val="3"/>
      <charset val="134"/>
    </font>
    <font>
      <sz val="10.5"/>
      <color theme="1"/>
      <name val="宋体"/>
      <family val="3"/>
      <charset val="134"/>
    </font>
    <font>
      <sz val="9"/>
      <name val="宋体"/>
      <family val="2"/>
      <charset val="134"/>
      <scheme val="minor"/>
    </font>
    <font>
      <sz val="22"/>
      <color indexed="8"/>
      <name val="宋体"/>
      <family val="2"/>
    </font>
    <font>
      <sz val="12"/>
      <color indexed="8"/>
      <name val="宋体"/>
      <family val="2"/>
    </font>
    <font>
      <sz val="11"/>
      <color indexed="8"/>
      <name val="宋体"/>
      <family val="2"/>
    </font>
    <font>
      <sz val="10.5"/>
      <color theme="1"/>
      <name val="Times New Roman"/>
      <family val="1"/>
    </font>
    <font>
      <sz val="10.5"/>
      <color theme="1"/>
      <name val="Calibri"/>
      <family val="2"/>
    </font>
    <font>
      <sz val="11"/>
      <color theme="1"/>
      <name val="MingLiU"/>
      <family val="3"/>
      <charset val="136"/>
    </font>
    <font>
      <sz val="18"/>
      <color rgb="FF000000"/>
      <name val="方正小标宋简体"/>
      <family val="3"/>
      <charset val="134"/>
    </font>
    <font>
      <sz val="10"/>
      <color rgb="FF000000"/>
      <name val="宋体"/>
      <family val="3"/>
      <charset val="134"/>
    </font>
    <font>
      <sz val="12"/>
      <color theme="1"/>
      <name val="仿宋_GB2312"/>
      <family val="3"/>
      <charset val="134"/>
    </font>
    <font>
      <sz val="11"/>
      <color rgb="FF000000"/>
      <name val="Times New Roman"/>
      <family val="1"/>
    </font>
  </fonts>
  <fills count="3">
    <fill>
      <patternFill patternType="none"/>
    </fill>
    <fill>
      <patternFill patternType="gray125"/>
    </fill>
    <fill>
      <patternFill patternType="solid">
        <fgColor rgb="FFFFFF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57">
    <xf numFmtId="0" fontId="0" fillId="0" borderId="0" xfId="0">
      <alignment vertical="center"/>
    </xf>
    <xf numFmtId="0" fontId="0" fillId="0" borderId="0" xfId="0"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43" fontId="4" fillId="0" borderId="1" xfId="1" applyFont="1" applyBorder="1" applyAlignment="1">
      <alignment horizontal="right" vertical="center" wrapText="1"/>
    </xf>
    <xf numFmtId="0" fontId="5" fillId="0" borderId="1" xfId="0" applyFont="1" applyBorder="1" applyAlignment="1">
      <alignment horizontal="center" vertical="center" wrapText="1"/>
    </xf>
    <xf numFmtId="43" fontId="5" fillId="0" borderId="1" xfId="1" applyFont="1" applyBorder="1" applyAlignment="1">
      <alignment horizontal="right" vertical="center" wrapText="1"/>
    </xf>
    <xf numFmtId="4" fontId="10" fillId="0" borderId="1" xfId="0" applyNumberFormat="1" applyFont="1" applyFill="1" applyBorder="1" applyAlignment="1">
      <alignment horizontal="right" vertical="center" shrinkToFit="1"/>
    </xf>
    <xf numFmtId="0" fontId="9" fillId="0" borderId="0" xfId="0" applyFont="1" applyFill="1" applyAlignment="1">
      <alignment horizontal="right" vertical="center"/>
    </xf>
    <xf numFmtId="0" fontId="0" fillId="0" borderId="0" xfId="0" applyAlignment="1">
      <alignment vertic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0" fillId="0" borderId="0" xfId="0" applyFill="1" applyAlignment="1">
      <alignment horizontal="right" vertical="center"/>
    </xf>
    <xf numFmtId="0" fontId="0" fillId="0" borderId="1" xfId="0" applyBorder="1" applyAlignment="1">
      <alignment vertical="center"/>
    </xf>
    <xf numFmtId="43" fontId="15" fillId="0" borderId="1" xfId="1" applyFont="1" applyBorder="1" applyAlignment="1">
      <alignment horizontal="right" vertical="center" wrapText="1"/>
    </xf>
    <xf numFmtId="0" fontId="12" fillId="0" borderId="0" xfId="0" applyFont="1" applyAlignment="1">
      <alignment vertic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7" fillId="0" borderId="1" xfId="0" applyFont="1" applyBorder="1" applyAlignment="1">
      <alignment horizontal="justify" vertical="center" wrapText="1"/>
    </xf>
    <xf numFmtId="0" fontId="16" fillId="0" borderId="0" xfId="0" applyFont="1" applyAlignment="1">
      <alignment horizontal="right" vertical="center" wrapText="1"/>
    </xf>
    <xf numFmtId="0" fontId="3" fillId="0" borderId="0" xfId="0" applyFont="1" applyBorder="1" applyAlignment="1">
      <alignment horizontal="right" vertical="center" wrapText="1"/>
    </xf>
    <xf numFmtId="43" fontId="3" fillId="0" borderId="1" xfId="1" applyFont="1" applyBorder="1" applyAlignment="1">
      <alignment horizontal="right" vertical="center" wrapText="1"/>
    </xf>
    <xf numFmtId="0" fontId="4" fillId="2" borderId="1" xfId="0" applyFont="1" applyFill="1" applyBorder="1" applyAlignment="1">
      <alignment horizontal="center" vertical="center" wrapText="1"/>
    </xf>
    <xf numFmtId="43" fontId="0" fillId="0" borderId="0" xfId="0" applyNumberFormat="1" applyAlignment="1">
      <alignment vertical="center"/>
    </xf>
    <xf numFmtId="43" fontId="4" fillId="0" borderId="1" xfId="1" applyFont="1" applyBorder="1" applyAlignment="1">
      <alignment horizontal="right" vertical="center" wrapText="1"/>
    </xf>
    <xf numFmtId="0" fontId="4" fillId="0" borderId="1" xfId="0" applyFont="1" applyBorder="1" applyAlignment="1">
      <alignment horizontal="center" vertical="center" wrapTex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10" fillId="0" borderId="1" xfId="0" applyFont="1" applyFill="1" applyBorder="1" applyAlignment="1">
      <alignment horizontal="left" vertical="center" shrinkToFit="1"/>
    </xf>
    <xf numFmtId="0" fontId="4" fillId="0" borderId="1" xfId="0" applyFont="1" applyBorder="1" applyAlignment="1">
      <alignment horizontal="right" vertical="center" wrapText="1"/>
    </xf>
    <xf numFmtId="0" fontId="3" fillId="0" borderId="1" xfId="0" applyFont="1" applyBorder="1" applyAlignment="1">
      <alignment horizontal="center" vertical="center" wrapText="1"/>
    </xf>
    <xf numFmtId="43" fontId="0" fillId="0" borderId="0" xfId="1" applyFont="1" applyFill="1" applyAlignment="1">
      <alignment vertical="center"/>
    </xf>
    <xf numFmtId="0" fontId="0" fillId="0" borderId="1" xfId="0" applyBorder="1" applyAlignment="1">
      <alignment horizontal="left" vertical="center"/>
    </xf>
    <xf numFmtId="43" fontId="5" fillId="0" borderId="1" xfId="1" applyFont="1" applyBorder="1" applyAlignment="1">
      <alignment horizontal="right" vertical="center" wrapText="1"/>
    </xf>
    <xf numFmtId="0" fontId="6" fillId="0" borderId="0" xfId="0" applyFont="1" applyBorder="1" applyAlignment="1">
      <alignment horizontal="left" vertical="center"/>
    </xf>
    <xf numFmtId="0" fontId="2" fillId="0" borderId="0" xfId="0" applyFont="1" applyAlignment="1">
      <alignment horizontal="center" vertical="center" wrapText="1"/>
    </xf>
    <xf numFmtId="0" fontId="3" fillId="0" borderId="0" xfId="0" applyFont="1" applyBorder="1" applyAlignment="1">
      <alignment horizontal="right" vertical="center" wrapText="1"/>
    </xf>
    <xf numFmtId="43" fontId="4" fillId="0" borderId="1" xfId="1" applyFont="1" applyBorder="1" applyAlignment="1">
      <alignment horizontal="right" vertical="center" wrapText="1"/>
    </xf>
    <xf numFmtId="0" fontId="4" fillId="0" borderId="1" xfId="0" applyFont="1" applyBorder="1" applyAlignment="1">
      <alignment horizontal="center" vertical="center" wrapText="1"/>
    </xf>
    <xf numFmtId="0" fontId="10" fillId="0" borderId="1" xfId="0" applyFont="1" applyFill="1" applyBorder="1" applyAlignment="1">
      <alignment horizontal="left" vertical="center" shrinkToFit="1"/>
    </xf>
    <xf numFmtId="0" fontId="8" fillId="0" borderId="0" xfId="0" applyFont="1" applyFill="1" applyAlignment="1">
      <alignment horizontal="center" vertical="center"/>
    </xf>
    <xf numFmtId="0" fontId="9" fillId="0" borderId="0" xfId="0" applyFont="1" applyFill="1" applyBorder="1" applyAlignment="1">
      <alignment horizontal="right" vertical="center"/>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shrinkToFit="1"/>
    </xf>
    <xf numFmtId="0" fontId="6" fillId="0" borderId="2" xfId="0" applyFont="1" applyBorder="1" applyAlignment="1">
      <alignment horizontal="left" vertical="center"/>
    </xf>
    <xf numFmtId="0" fontId="4" fillId="0" borderId="1" xfId="0" applyFont="1" applyBorder="1" applyAlignment="1">
      <alignment horizontal="right" vertical="center" wrapText="1"/>
    </xf>
    <xf numFmtId="43" fontId="4" fillId="0" borderId="1" xfId="0" applyNumberFormat="1" applyFont="1" applyBorder="1" applyAlignment="1">
      <alignment horizontal="right" vertical="center" wrapText="1"/>
    </xf>
    <xf numFmtId="0" fontId="2" fillId="0" borderId="0" xfId="0" applyFont="1" applyAlignment="1">
      <alignment horizontal="center" vertical="center"/>
    </xf>
    <xf numFmtId="0" fontId="3" fillId="0" borderId="0" xfId="0" applyFont="1" applyBorder="1" applyAlignment="1">
      <alignment horizontal="right" vertical="center"/>
    </xf>
    <xf numFmtId="0" fontId="13" fillId="0" borderId="1" xfId="0" applyFont="1" applyBorder="1" applyAlignment="1">
      <alignment horizontal="center" vertical="center" wrapText="1"/>
    </xf>
    <xf numFmtId="0" fontId="6" fillId="0" borderId="0" xfId="0" applyFont="1" applyBorder="1" applyAlignment="1">
      <alignment horizontal="left" vertical="center" wrapText="1"/>
    </xf>
    <xf numFmtId="0" fontId="6" fillId="0" borderId="0" xfId="0" applyFont="1" applyBorder="1" applyAlignment="1">
      <alignment horizontal="righ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11" fillId="0" borderId="0" xfId="0" applyFont="1" applyBorder="1" applyAlignment="1">
      <alignment horizontal="left" vertical="center"/>
    </xf>
    <xf numFmtId="0" fontId="4" fillId="2" borderId="1" xfId="0" applyFont="1" applyFill="1" applyBorder="1" applyAlignment="1">
      <alignment horizontal="center" vertical="center" wrapText="1"/>
    </xf>
  </cellXfs>
  <cellStyles count="2">
    <cellStyle name="常规" xfId="0" builtinId="0"/>
    <cellStyle name="千位分隔"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5"/>
  <sheetViews>
    <sheetView tabSelected="1" workbookViewId="0">
      <selection activeCell="I5" sqref="H5:I5"/>
    </sheetView>
  </sheetViews>
  <sheetFormatPr defaultRowHeight="16.5" customHeight="1"/>
  <cols>
    <col min="1" max="1" width="24.875" style="9" customWidth="1"/>
    <col min="2" max="2" width="13.375" style="9" customWidth="1"/>
    <col min="3" max="3" width="28" style="9" customWidth="1"/>
    <col min="4" max="5" width="7.125" style="9" customWidth="1"/>
    <col min="6" max="16384" width="9" style="9"/>
  </cols>
  <sheetData>
    <row r="1" spans="1:7" ht="42" customHeight="1">
      <c r="A1" s="35" t="s">
        <v>0</v>
      </c>
      <c r="B1" s="35"/>
      <c r="C1" s="35"/>
      <c r="D1" s="35"/>
      <c r="E1" s="35"/>
    </row>
    <row r="2" spans="1:7" ht="24.75" customHeight="1">
      <c r="A2" s="36" t="s">
        <v>1</v>
      </c>
      <c r="B2" s="36"/>
      <c r="C2" s="36"/>
      <c r="D2" s="36"/>
      <c r="E2" s="36"/>
    </row>
    <row r="3" spans="1:7" ht="24.75" customHeight="1">
      <c r="A3" s="38" t="s">
        <v>2</v>
      </c>
      <c r="B3" s="38"/>
      <c r="C3" s="38" t="s">
        <v>3</v>
      </c>
      <c r="D3" s="38"/>
      <c r="E3" s="38"/>
    </row>
    <row r="4" spans="1:7" ht="24.75" customHeight="1">
      <c r="A4" s="2" t="s">
        <v>4</v>
      </c>
      <c r="B4" s="2" t="s">
        <v>5</v>
      </c>
      <c r="C4" s="2" t="s">
        <v>4</v>
      </c>
      <c r="D4" s="38" t="s">
        <v>5</v>
      </c>
      <c r="E4" s="38"/>
    </row>
    <row r="5" spans="1:7" ht="24.75" customHeight="1">
      <c r="A5" s="3" t="s">
        <v>6</v>
      </c>
      <c r="B5" s="4">
        <v>5795.87</v>
      </c>
      <c r="C5" s="3" t="s">
        <v>19</v>
      </c>
      <c r="D5" s="37">
        <v>5305</v>
      </c>
      <c r="E5" s="37"/>
      <c r="G5" s="23"/>
    </row>
    <row r="6" spans="1:7" ht="24.75" customHeight="1">
      <c r="A6" s="3" t="s">
        <v>7</v>
      </c>
      <c r="B6" s="4">
        <v>999.1</v>
      </c>
      <c r="C6" s="3" t="s">
        <v>20</v>
      </c>
      <c r="D6" s="37">
        <v>30.17</v>
      </c>
      <c r="E6" s="37"/>
      <c r="G6" s="23"/>
    </row>
    <row r="7" spans="1:7" ht="24.75" customHeight="1">
      <c r="A7" s="3" t="s">
        <v>8</v>
      </c>
      <c r="B7" s="4"/>
      <c r="C7" s="3" t="s">
        <v>21</v>
      </c>
      <c r="D7" s="37">
        <v>37.82</v>
      </c>
      <c r="E7" s="37"/>
      <c r="G7" s="23"/>
    </row>
    <row r="8" spans="1:7" ht="24.75" customHeight="1">
      <c r="A8" s="3" t="s">
        <v>9</v>
      </c>
      <c r="B8" s="4">
        <v>8.59</v>
      </c>
      <c r="C8" s="3" t="s">
        <v>22</v>
      </c>
      <c r="D8" s="37">
        <v>726.47</v>
      </c>
      <c r="E8" s="37"/>
      <c r="G8" s="23"/>
    </row>
    <row r="9" spans="1:7" ht="24.75" customHeight="1">
      <c r="A9" s="3"/>
      <c r="B9" s="4"/>
      <c r="C9" s="3"/>
      <c r="D9" s="37"/>
      <c r="E9" s="37"/>
      <c r="G9" s="23"/>
    </row>
    <row r="10" spans="1:7" ht="24.75" customHeight="1">
      <c r="A10" s="5" t="s">
        <v>10</v>
      </c>
      <c r="B10" s="6">
        <f>SUM(B5:B9)</f>
        <v>6803.56</v>
      </c>
      <c r="C10" s="5" t="s">
        <v>11</v>
      </c>
      <c r="D10" s="33">
        <f>SUM(D5:E9)</f>
        <v>6099.46</v>
      </c>
      <c r="E10" s="33"/>
      <c r="G10" s="23"/>
    </row>
    <row r="11" spans="1:7" ht="24.75" customHeight="1">
      <c r="A11" s="3" t="s">
        <v>12</v>
      </c>
      <c r="B11" s="4"/>
      <c r="C11" s="3" t="s">
        <v>13</v>
      </c>
      <c r="D11" s="37"/>
      <c r="E11" s="37"/>
      <c r="G11" s="23"/>
    </row>
    <row r="12" spans="1:7" ht="24.75" customHeight="1">
      <c r="A12" s="3" t="s">
        <v>14</v>
      </c>
      <c r="B12" s="4">
        <v>902.14</v>
      </c>
      <c r="C12" s="3" t="s">
        <v>15</v>
      </c>
      <c r="D12" s="37">
        <v>1606.24</v>
      </c>
      <c r="E12" s="37"/>
      <c r="G12" s="23"/>
    </row>
    <row r="13" spans="1:7" ht="24.75" customHeight="1">
      <c r="A13" s="3"/>
      <c r="B13" s="4"/>
      <c r="C13" s="3"/>
      <c r="D13" s="37"/>
      <c r="E13" s="37"/>
    </row>
    <row r="14" spans="1:7" ht="24.75" customHeight="1">
      <c r="A14" s="5" t="s">
        <v>16</v>
      </c>
      <c r="B14" s="6">
        <f>SUM(B10:B13)</f>
        <v>7705.7000000000007</v>
      </c>
      <c r="C14" s="5" t="s">
        <v>17</v>
      </c>
      <c r="D14" s="33">
        <f>SUM(D10:E13)</f>
        <v>7705.7</v>
      </c>
      <c r="E14" s="33"/>
    </row>
    <row r="15" spans="1:7" ht="24.75" customHeight="1">
      <c r="A15" s="34" t="s">
        <v>18</v>
      </c>
      <c r="B15" s="34"/>
      <c r="C15" s="34"/>
      <c r="D15" s="34"/>
      <c r="E15" s="34"/>
    </row>
  </sheetData>
  <mergeCells count="16">
    <mergeCell ref="D14:E14"/>
    <mergeCell ref="A15:E15"/>
    <mergeCell ref="A1:E1"/>
    <mergeCell ref="A2:E2"/>
    <mergeCell ref="D10:E10"/>
    <mergeCell ref="D11:E11"/>
    <mergeCell ref="D12:E12"/>
    <mergeCell ref="D13:E13"/>
    <mergeCell ref="D5:E5"/>
    <mergeCell ref="D6:E6"/>
    <mergeCell ref="D7:E7"/>
    <mergeCell ref="D8:E8"/>
    <mergeCell ref="D9:E9"/>
    <mergeCell ref="A3:B3"/>
    <mergeCell ref="C3:E3"/>
    <mergeCell ref="D4:E4"/>
  </mergeCells>
  <phoneticPr fontId="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dimension ref="A1:K31"/>
  <sheetViews>
    <sheetView showZeros="0" topLeftCell="A10" workbookViewId="0">
      <selection activeCell="N31" sqref="N31"/>
    </sheetView>
  </sheetViews>
  <sheetFormatPr defaultRowHeight="13.5"/>
  <cols>
    <col min="1" max="3" width="2.75" style="1" customWidth="1"/>
    <col min="4" max="4" width="32.75" style="1" customWidth="1"/>
    <col min="5" max="6" width="15" style="1" customWidth="1"/>
    <col min="7" max="7" width="7" style="1" customWidth="1"/>
    <col min="8" max="8" width="11.25" style="1" customWidth="1"/>
    <col min="9" max="10" width="9.375" style="1" customWidth="1"/>
    <col min="11" max="11" width="11.25" style="1" customWidth="1"/>
    <col min="12" max="241" width="9" style="1"/>
    <col min="242" max="244" width="2.75" style="1" customWidth="1"/>
    <col min="245" max="245" width="32.75" style="1" customWidth="1"/>
    <col min="246" max="252" width="15" style="1" customWidth="1"/>
    <col min="253" max="253" width="8.5" style="1" customWidth="1"/>
    <col min="254" max="497" width="9" style="1"/>
    <col min="498" max="500" width="2.75" style="1" customWidth="1"/>
    <col min="501" max="501" width="32.75" style="1" customWidth="1"/>
    <col min="502" max="508" width="15" style="1" customWidth="1"/>
    <col min="509" max="509" width="8.5" style="1" customWidth="1"/>
    <col min="510" max="753" width="9" style="1"/>
    <col min="754" max="756" width="2.75" style="1" customWidth="1"/>
    <col min="757" max="757" width="32.75" style="1" customWidth="1"/>
    <col min="758" max="764" width="15" style="1" customWidth="1"/>
    <col min="765" max="765" width="8.5" style="1" customWidth="1"/>
    <col min="766" max="1009" width="9" style="1"/>
    <col min="1010" max="1012" width="2.75" style="1" customWidth="1"/>
    <col min="1013" max="1013" width="32.75" style="1" customWidth="1"/>
    <col min="1014" max="1020" width="15" style="1" customWidth="1"/>
    <col min="1021" max="1021" width="8.5" style="1" customWidth="1"/>
    <col min="1022" max="1265" width="9" style="1"/>
    <col min="1266" max="1268" width="2.75" style="1" customWidth="1"/>
    <col min="1269" max="1269" width="32.75" style="1" customWidth="1"/>
    <col min="1270" max="1276" width="15" style="1" customWidth="1"/>
    <col min="1277" max="1277" width="8.5" style="1" customWidth="1"/>
    <col min="1278" max="1521" width="9" style="1"/>
    <col min="1522" max="1524" width="2.75" style="1" customWidth="1"/>
    <col min="1525" max="1525" width="32.75" style="1" customWidth="1"/>
    <col min="1526" max="1532" width="15" style="1" customWidth="1"/>
    <col min="1533" max="1533" width="8.5" style="1" customWidth="1"/>
    <col min="1534" max="1777" width="9" style="1"/>
    <col min="1778" max="1780" width="2.75" style="1" customWidth="1"/>
    <col min="1781" max="1781" width="32.75" style="1" customWidth="1"/>
    <col min="1782" max="1788" width="15" style="1" customWidth="1"/>
    <col min="1789" max="1789" width="8.5" style="1" customWidth="1"/>
    <col min="1790" max="2033" width="9" style="1"/>
    <col min="2034" max="2036" width="2.75" style="1" customWidth="1"/>
    <col min="2037" max="2037" width="32.75" style="1" customWidth="1"/>
    <col min="2038" max="2044" width="15" style="1" customWidth="1"/>
    <col min="2045" max="2045" width="8.5" style="1" customWidth="1"/>
    <col min="2046" max="2289" width="9" style="1"/>
    <col min="2290" max="2292" width="2.75" style="1" customWidth="1"/>
    <col min="2293" max="2293" width="32.75" style="1" customWidth="1"/>
    <col min="2294" max="2300" width="15" style="1" customWidth="1"/>
    <col min="2301" max="2301" width="8.5" style="1" customWidth="1"/>
    <col min="2302" max="2545" width="9" style="1"/>
    <col min="2546" max="2548" width="2.75" style="1" customWidth="1"/>
    <col min="2549" max="2549" width="32.75" style="1" customWidth="1"/>
    <col min="2550" max="2556" width="15" style="1" customWidth="1"/>
    <col min="2557" max="2557" width="8.5" style="1" customWidth="1"/>
    <col min="2558" max="2801" width="9" style="1"/>
    <col min="2802" max="2804" width="2.75" style="1" customWidth="1"/>
    <col min="2805" max="2805" width="32.75" style="1" customWidth="1"/>
    <col min="2806" max="2812" width="15" style="1" customWidth="1"/>
    <col min="2813" max="2813" width="8.5" style="1" customWidth="1"/>
    <col min="2814" max="3057" width="9" style="1"/>
    <col min="3058" max="3060" width="2.75" style="1" customWidth="1"/>
    <col min="3061" max="3061" width="32.75" style="1" customWidth="1"/>
    <col min="3062" max="3068" width="15" style="1" customWidth="1"/>
    <col min="3069" max="3069" width="8.5" style="1" customWidth="1"/>
    <col min="3070" max="3313" width="9" style="1"/>
    <col min="3314" max="3316" width="2.75" style="1" customWidth="1"/>
    <col min="3317" max="3317" width="32.75" style="1" customWidth="1"/>
    <col min="3318" max="3324" width="15" style="1" customWidth="1"/>
    <col min="3325" max="3325" width="8.5" style="1" customWidth="1"/>
    <col min="3326" max="3569" width="9" style="1"/>
    <col min="3570" max="3572" width="2.75" style="1" customWidth="1"/>
    <col min="3573" max="3573" width="32.75" style="1" customWidth="1"/>
    <col min="3574" max="3580" width="15" style="1" customWidth="1"/>
    <col min="3581" max="3581" width="8.5" style="1" customWidth="1"/>
    <col min="3582" max="3825" width="9" style="1"/>
    <col min="3826" max="3828" width="2.75" style="1" customWidth="1"/>
    <col min="3829" max="3829" width="32.75" style="1" customWidth="1"/>
    <col min="3830" max="3836" width="15" style="1" customWidth="1"/>
    <col min="3837" max="3837" width="8.5" style="1" customWidth="1"/>
    <col min="3838" max="4081" width="9" style="1"/>
    <col min="4082" max="4084" width="2.75" style="1" customWidth="1"/>
    <col min="4085" max="4085" width="32.75" style="1" customWidth="1"/>
    <col min="4086" max="4092" width="15" style="1" customWidth="1"/>
    <col min="4093" max="4093" width="8.5" style="1" customWidth="1"/>
    <col min="4094" max="4337" width="9" style="1"/>
    <col min="4338" max="4340" width="2.75" style="1" customWidth="1"/>
    <col min="4341" max="4341" width="32.75" style="1" customWidth="1"/>
    <col min="4342" max="4348" width="15" style="1" customWidth="1"/>
    <col min="4349" max="4349" width="8.5" style="1" customWidth="1"/>
    <col min="4350" max="4593" width="9" style="1"/>
    <col min="4594" max="4596" width="2.75" style="1" customWidth="1"/>
    <col min="4597" max="4597" width="32.75" style="1" customWidth="1"/>
    <col min="4598" max="4604" width="15" style="1" customWidth="1"/>
    <col min="4605" max="4605" width="8.5" style="1" customWidth="1"/>
    <col min="4606" max="4849" width="9" style="1"/>
    <col min="4850" max="4852" width="2.75" style="1" customWidth="1"/>
    <col min="4853" max="4853" width="32.75" style="1" customWidth="1"/>
    <col min="4854" max="4860" width="15" style="1" customWidth="1"/>
    <col min="4861" max="4861" width="8.5" style="1" customWidth="1"/>
    <col min="4862" max="5105" width="9" style="1"/>
    <col min="5106" max="5108" width="2.75" style="1" customWidth="1"/>
    <col min="5109" max="5109" width="32.75" style="1" customWidth="1"/>
    <col min="5110" max="5116" width="15" style="1" customWidth="1"/>
    <col min="5117" max="5117" width="8.5" style="1" customWidth="1"/>
    <col min="5118" max="5361" width="9" style="1"/>
    <col min="5362" max="5364" width="2.75" style="1" customWidth="1"/>
    <col min="5365" max="5365" width="32.75" style="1" customWidth="1"/>
    <col min="5366" max="5372" width="15" style="1" customWidth="1"/>
    <col min="5373" max="5373" width="8.5" style="1" customWidth="1"/>
    <col min="5374" max="5617" width="9" style="1"/>
    <col min="5618" max="5620" width="2.75" style="1" customWidth="1"/>
    <col min="5621" max="5621" width="32.75" style="1" customWidth="1"/>
    <col min="5622" max="5628" width="15" style="1" customWidth="1"/>
    <col min="5629" max="5629" width="8.5" style="1" customWidth="1"/>
    <col min="5630" max="5873" width="9" style="1"/>
    <col min="5874" max="5876" width="2.75" style="1" customWidth="1"/>
    <col min="5877" max="5877" width="32.75" style="1" customWidth="1"/>
    <col min="5878" max="5884" width="15" style="1" customWidth="1"/>
    <col min="5885" max="5885" width="8.5" style="1" customWidth="1"/>
    <col min="5886" max="6129" width="9" style="1"/>
    <col min="6130" max="6132" width="2.75" style="1" customWidth="1"/>
    <col min="6133" max="6133" width="32.75" style="1" customWidth="1"/>
    <col min="6134" max="6140" width="15" style="1" customWidth="1"/>
    <col min="6141" max="6141" width="8.5" style="1" customWidth="1"/>
    <col min="6142" max="6385" width="9" style="1"/>
    <col min="6386" max="6388" width="2.75" style="1" customWidth="1"/>
    <col min="6389" max="6389" width="32.75" style="1" customWidth="1"/>
    <col min="6390" max="6396" width="15" style="1" customWidth="1"/>
    <col min="6397" max="6397" width="8.5" style="1" customWidth="1"/>
    <col min="6398" max="6641" width="9" style="1"/>
    <col min="6642" max="6644" width="2.75" style="1" customWidth="1"/>
    <col min="6645" max="6645" width="32.75" style="1" customWidth="1"/>
    <col min="6646" max="6652" width="15" style="1" customWidth="1"/>
    <col min="6653" max="6653" width="8.5" style="1" customWidth="1"/>
    <col min="6654" max="6897" width="9" style="1"/>
    <col min="6898" max="6900" width="2.75" style="1" customWidth="1"/>
    <col min="6901" max="6901" width="32.75" style="1" customWidth="1"/>
    <col min="6902" max="6908" width="15" style="1" customWidth="1"/>
    <col min="6909" max="6909" width="8.5" style="1" customWidth="1"/>
    <col min="6910" max="7153" width="9" style="1"/>
    <col min="7154" max="7156" width="2.75" style="1" customWidth="1"/>
    <col min="7157" max="7157" width="32.75" style="1" customWidth="1"/>
    <col min="7158" max="7164" width="15" style="1" customWidth="1"/>
    <col min="7165" max="7165" width="8.5" style="1" customWidth="1"/>
    <col min="7166" max="7409" width="9" style="1"/>
    <col min="7410" max="7412" width="2.75" style="1" customWidth="1"/>
    <col min="7413" max="7413" width="32.75" style="1" customWidth="1"/>
    <col min="7414" max="7420" width="15" style="1" customWidth="1"/>
    <col min="7421" max="7421" width="8.5" style="1" customWidth="1"/>
    <col min="7422" max="7665" width="9" style="1"/>
    <col min="7666" max="7668" width="2.75" style="1" customWidth="1"/>
    <col min="7669" max="7669" width="32.75" style="1" customWidth="1"/>
    <col min="7670" max="7676" width="15" style="1" customWidth="1"/>
    <col min="7677" max="7677" width="8.5" style="1" customWidth="1"/>
    <col min="7678" max="7921" width="9" style="1"/>
    <col min="7922" max="7924" width="2.75" style="1" customWidth="1"/>
    <col min="7925" max="7925" width="32.75" style="1" customWidth="1"/>
    <col min="7926" max="7932" width="15" style="1" customWidth="1"/>
    <col min="7933" max="7933" width="8.5" style="1" customWidth="1"/>
    <col min="7934" max="8177" width="9" style="1"/>
    <col min="8178" max="8180" width="2.75" style="1" customWidth="1"/>
    <col min="8181" max="8181" width="32.75" style="1" customWidth="1"/>
    <col min="8182" max="8188" width="15" style="1" customWidth="1"/>
    <col min="8189" max="8189" width="8.5" style="1" customWidth="1"/>
    <col min="8190" max="8433" width="9" style="1"/>
    <col min="8434" max="8436" width="2.75" style="1" customWidth="1"/>
    <col min="8437" max="8437" width="32.75" style="1" customWidth="1"/>
    <col min="8438" max="8444" width="15" style="1" customWidth="1"/>
    <col min="8445" max="8445" width="8.5" style="1" customWidth="1"/>
    <col min="8446" max="8689" width="9" style="1"/>
    <col min="8690" max="8692" width="2.75" style="1" customWidth="1"/>
    <col min="8693" max="8693" width="32.75" style="1" customWidth="1"/>
    <col min="8694" max="8700" width="15" style="1" customWidth="1"/>
    <col min="8701" max="8701" width="8.5" style="1" customWidth="1"/>
    <col min="8702" max="8945" width="9" style="1"/>
    <col min="8946" max="8948" width="2.75" style="1" customWidth="1"/>
    <col min="8949" max="8949" width="32.75" style="1" customWidth="1"/>
    <col min="8950" max="8956" width="15" style="1" customWidth="1"/>
    <col min="8957" max="8957" width="8.5" style="1" customWidth="1"/>
    <col min="8958" max="9201" width="9" style="1"/>
    <col min="9202" max="9204" width="2.75" style="1" customWidth="1"/>
    <col min="9205" max="9205" width="32.75" style="1" customWidth="1"/>
    <col min="9206" max="9212" width="15" style="1" customWidth="1"/>
    <col min="9213" max="9213" width="8.5" style="1" customWidth="1"/>
    <col min="9214" max="9457" width="9" style="1"/>
    <col min="9458" max="9460" width="2.75" style="1" customWidth="1"/>
    <col min="9461" max="9461" width="32.75" style="1" customWidth="1"/>
    <col min="9462" max="9468" width="15" style="1" customWidth="1"/>
    <col min="9469" max="9469" width="8.5" style="1" customWidth="1"/>
    <col min="9470" max="9713" width="9" style="1"/>
    <col min="9714" max="9716" width="2.75" style="1" customWidth="1"/>
    <col min="9717" max="9717" width="32.75" style="1" customWidth="1"/>
    <col min="9718" max="9724" width="15" style="1" customWidth="1"/>
    <col min="9725" max="9725" width="8.5" style="1" customWidth="1"/>
    <col min="9726" max="9969" width="9" style="1"/>
    <col min="9970" max="9972" width="2.75" style="1" customWidth="1"/>
    <col min="9973" max="9973" width="32.75" style="1" customWidth="1"/>
    <col min="9974" max="9980" width="15" style="1" customWidth="1"/>
    <col min="9981" max="9981" width="8.5" style="1" customWidth="1"/>
    <col min="9982" max="10225" width="9" style="1"/>
    <col min="10226" max="10228" width="2.75" style="1" customWidth="1"/>
    <col min="10229" max="10229" width="32.75" style="1" customWidth="1"/>
    <col min="10230" max="10236" width="15" style="1" customWidth="1"/>
    <col min="10237" max="10237" width="8.5" style="1" customWidth="1"/>
    <col min="10238" max="10481" width="9" style="1"/>
    <col min="10482" max="10484" width="2.75" style="1" customWidth="1"/>
    <col min="10485" max="10485" width="32.75" style="1" customWidth="1"/>
    <col min="10486" max="10492" width="15" style="1" customWidth="1"/>
    <col min="10493" max="10493" width="8.5" style="1" customWidth="1"/>
    <col min="10494" max="10737" width="9" style="1"/>
    <col min="10738" max="10740" width="2.75" style="1" customWidth="1"/>
    <col min="10741" max="10741" width="32.75" style="1" customWidth="1"/>
    <col min="10742" max="10748" width="15" style="1" customWidth="1"/>
    <col min="10749" max="10749" width="8.5" style="1" customWidth="1"/>
    <col min="10750" max="10993" width="9" style="1"/>
    <col min="10994" max="10996" width="2.75" style="1" customWidth="1"/>
    <col min="10997" max="10997" width="32.75" style="1" customWidth="1"/>
    <col min="10998" max="11004" width="15" style="1" customWidth="1"/>
    <col min="11005" max="11005" width="8.5" style="1" customWidth="1"/>
    <col min="11006" max="11249" width="9" style="1"/>
    <col min="11250" max="11252" width="2.75" style="1" customWidth="1"/>
    <col min="11253" max="11253" width="32.75" style="1" customWidth="1"/>
    <col min="11254" max="11260" width="15" style="1" customWidth="1"/>
    <col min="11261" max="11261" width="8.5" style="1" customWidth="1"/>
    <col min="11262" max="11505" width="9" style="1"/>
    <col min="11506" max="11508" width="2.75" style="1" customWidth="1"/>
    <col min="11509" max="11509" width="32.75" style="1" customWidth="1"/>
    <col min="11510" max="11516" width="15" style="1" customWidth="1"/>
    <col min="11517" max="11517" width="8.5" style="1" customWidth="1"/>
    <col min="11518" max="11761" width="9" style="1"/>
    <col min="11762" max="11764" width="2.75" style="1" customWidth="1"/>
    <col min="11765" max="11765" width="32.75" style="1" customWidth="1"/>
    <col min="11766" max="11772" width="15" style="1" customWidth="1"/>
    <col min="11773" max="11773" width="8.5" style="1" customWidth="1"/>
    <col min="11774" max="12017" width="9" style="1"/>
    <col min="12018" max="12020" width="2.75" style="1" customWidth="1"/>
    <col min="12021" max="12021" width="32.75" style="1" customWidth="1"/>
    <col min="12022" max="12028" width="15" style="1" customWidth="1"/>
    <col min="12029" max="12029" width="8.5" style="1" customWidth="1"/>
    <col min="12030" max="12273" width="9" style="1"/>
    <col min="12274" max="12276" width="2.75" style="1" customWidth="1"/>
    <col min="12277" max="12277" width="32.75" style="1" customWidth="1"/>
    <col min="12278" max="12284" width="15" style="1" customWidth="1"/>
    <col min="12285" max="12285" width="8.5" style="1" customWidth="1"/>
    <col min="12286" max="12529" width="9" style="1"/>
    <col min="12530" max="12532" width="2.75" style="1" customWidth="1"/>
    <col min="12533" max="12533" width="32.75" style="1" customWidth="1"/>
    <col min="12534" max="12540" width="15" style="1" customWidth="1"/>
    <col min="12541" max="12541" width="8.5" style="1" customWidth="1"/>
    <col min="12542" max="12785" width="9" style="1"/>
    <col min="12786" max="12788" width="2.75" style="1" customWidth="1"/>
    <col min="12789" max="12789" width="32.75" style="1" customWidth="1"/>
    <col min="12790" max="12796" width="15" style="1" customWidth="1"/>
    <col min="12797" max="12797" width="8.5" style="1" customWidth="1"/>
    <col min="12798" max="13041" width="9" style="1"/>
    <col min="13042" max="13044" width="2.75" style="1" customWidth="1"/>
    <col min="13045" max="13045" width="32.75" style="1" customWidth="1"/>
    <col min="13046" max="13052" width="15" style="1" customWidth="1"/>
    <col min="13053" max="13053" width="8.5" style="1" customWidth="1"/>
    <col min="13054" max="13297" width="9" style="1"/>
    <col min="13298" max="13300" width="2.75" style="1" customWidth="1"/>
    <col min="13301" max="13301" width="32.75" style="1" customWidth="1"/>
    <col min="13302" max="13308" width="15" style="1" customWidth="1"/>
    <col min="13309" max="13309" width="8.5" style="1" customWidth="1"/>
    <col min="13310" max="13553" width="9" style="1"/>
    <col min="13554" max="13556" width="2.75" style="1" customWidth="1"/>
    <col min="13557" max="13557" width="32.75" style="1" customWidth="1"/>
    <col min="13558" max="13564" width="15" style="1" customWidth="1"/>
    <col min="13565" max="13565" width="8.5" style="1" customWidth="1"/>
    <col min="13566" max="13809" width="9" style="1"/>
    <col min="13810" max="13812" width="2.75" style="1" customWidth="1"/>
    <col min="13813" max="13813" width="32.75" style="1" customWidth="1"/>
    <col min="13814" max="13820" width="15" style="1" customWidth="1"/>
    <col min="13821" max="13821" width="8.5" style="1" customWidth="1"/>
    <col min="13822" max="14065" width="9" style="1"/>
    <col min="14066" max="14068" width="2.75" style="1" customWidth="1"/>
    <col min="14069" max="14069" width="32.75" style="1" customWidth="1"/>
    <col min="14070" max="14076" width="15" style="1" customWidth="1"/>
    <col min="14077" max="14077" width="8.5" style="1" customWidth="1"/>
    <col min="14078" max="14321" width="9" style="1"/>
    <col min="14322" max="14324" width="2.75" style="1" customWidth="1"/>
    <col min="14325" max="14325" width="32.75" style="1" customWidth="1"/>
    <col min="14326" max="14332" width="15" style="1" customWidth="1"/>
    <col min="14333" max="14333" width="8.5" style="1" customWidth="1"/>
    <col min="14334" max="14577" width="9" style="1"/>
    <col min="14578" max="14580" width="2.75" style="1" customWidth="1"/>
    <col min="14581" max="14581" width="32.75" style="1" customWidth="1"/>
    <col min="14582" max="14588" width="15" style="1" customWidth="1"/>
    <col min="14589" max="14589" width="8.5" style="1" customWidth="1"/>
    <col min="14590" max="14833" width="9" style="1"/>
    <col min="14834" max="14836" width="2.75" style="1" customWidth="1"/>
    <col min="14837" max="14837" width="32.75" style="1" customWidth="1"/>
    <col min="14838" max="14844" width="15" style="1" customWidth="1"/>
    <col min="14845" max="14845" width="8.5" style="1" customWidth="1"/>
    <col min="14846" max="15089" width="9" style="1"/>
    <col min="15090" max="15092" width="2.75" style="1" customWidth="1"/>
    <col min="15093" max="15093" width="32.75" style="1" customWidth="1"/>
    <col min="15094" max="15100" width="15" style="1" customWidth="1"/>
    <col min="15101" max="15101" width="8.5" style="1" customWidth="1"/>
    <col min="15102" max="15345" width="9" style="1"/>
    <col min="15346" max="15348" width="2.75" style="1" customWidth="1"/>
    <col min="15349" max="15349" width="32.75" style="1" customWidth="1"/>
    <col min="15350" max="15356" width="15" style="1" customWidth="1"/>
    <col min="15357" max="15357" width="8.5" style="1" customWidth="1"/>
    <col min="15358" max="15601" width="9" style="1"/>
    <col min="15602" max="15604" width="2.75" style="1" customWidth="1"/>
    <col min="15605" max="15605" width="32.75" style="1" customWidth="1"/>
    <col min="15606" max="15612" width="15" style="1" customWidth="1"/>
    <col min="15613" max="15613" width="8.5" style="1" customWidth="1"/>
    <col min="15614" max="15857" width="9" style="1"/>
    <col min="15858" max="15860" width="2.75" style="1" customWidth="1"/>
    <col min="15861" max="15861" width="32.75" style="1" customWidth="1"/>
    <col min="15862" max="15868" width="15" style="1" customWidth="1"/>
    <col min="15869" max="15869" width="8.5" style="1" customWidth="1"/>
    <col min="15870" max="16113" width="9" style="1"/>
    <col min="16114" max="16116" width="2.75" style="1" customWidth="1"/>
    <col min="16117" max="16117" width="32.75" style="1" customWidth="1"/>
    <col min="16118" max="16124" width="15" style="1" customWidth="1"/>
    <col min="16125" max="16125" width="8.5" style="1" customWidth="1"/>
    <col min="16126" max="16384" width="9" style="1"/>
  </cols>
  <sheetData>
    <row r="1" spans="1:11" ht="39" customHeight="1">
      <c r="A1" s="40" t="s">
        <v>83</v>
      </c>
      <c r="B1" s="40"/>
      <c r="C1" s="40"/>
      <c r="D1" s="40"/>
      <c r="E1" s="40"/>
      <c r="F1" s="40"/>
      <c r="G1" s="40"/>
      <c r="H1" s="40"/>
      <c r="I1" s="40"/>
      <c r="J1" s="40"/>
      <c r="K1" s="40"/>
    </row>
    <row r="2" spans="1:11" ht="13.5" customHeight="1">
      <c r="A2" s="41" t="s">
        <v>82</v>
      </c>
      <c r="B2" s="41"/>
      <c r="C2" s="41"/>
      <c r="D2" s="41"/>
      <c r="E2" s="41"/>
      <c r="F2" s="41"/>
      <c r="G2" s="41"/>
      <c r="H2" s="41"/>
      <c r="I2" s="41"/>
      <c r="J2" s="41"/>
      <c r="K2" s="41"/>
    </row>
    <row r="3" spans="1:11" ht="15.4" customHeight="1">
      <c r="A3" s="43" t="s">
        <v>4</v>
      </c>
      <c r="B3" s="43" t="s">
        <v>23</v>
      </c>
      <c r="C3" s="43" t="s">
        <v>23</v>
      </c>
      <c r="D3" s="43" t="s">
        <v>23</v>
      </c>
      <c r="E3" s="42" t="s">
        <v>10</v>
      </c>
      <c r="F3" s="42" t="s">
        <v>24</v>
      </c>
      <c r="G3" s="42" t="s">
        <v>25</v>
      </c>
      <c r="H3" s="42" t="s">
        <v>26</v>
      </c>
      <c r="I3" s="42" t="s">
        <v>27</v>
      </c>
      <c r="J3" s="42" t="s">
        <v>28</v>
      </c>
      <c r="K3" s="42" t="s">
        <v>29</v>
      </c>
    </row>
    <row r="4" spans="1:11" ht="15.4" customHeight="1">
      <c r="A4" s="42" t="s">
        <v>30</v>
      </c>
      <c r="B4" s="42" t="s">
        <v>23</v>
      </c>
      <c r="C4" s="42" t="s">
        <v>23</v>
      </c>
      <c r="D4" s="43" t="s">
        <v>31</v>
      </c>
      <c r="E4" s="42" t="s">
        <v>23</v>
      </c>
      <c r="F4" s="42" t="s">
        <v>23</v>
      </c>
      <c r="G4" s="42" t="s">
        <v>23</v>
      </c>
      <c r="H4" s="42" t="s">
        <v>23</v>
      </c>
      <c r="I4" s="42" t="s">
        <v>23</v>
      </c>
      <c r="J4" s="42" t="s">
        <v>23</v>
      </c>
      <c r="K4" s="42" t="s">
        <v>32</v>
      </c>
    </row>
    <row r="5" spans="1:11" ht="15.4" customHeight="1">
      <c r="A5" s="42" t="s">
        <v>23</v>
      </c>
      <c r="B5" s="42" t="s">
        <v>23</v>
      </c>
      <c r="C5" s="42" t="s">
        <v>23</v>
      </c>
      <c r="D5" s="43" t="s">
        <v>23</v>
      </c>
      <c r="E5" s="42" t="s">
        <v>23</v>
      </c>
      <c r="F5" s="42" t="s">
        <v>23</v>
      </c>
      <c r="G5" s="42" t="s">
        <v>23</v>
      </c>
      <c r="H5" s="42" t="s">
        <v>23</v>
      </c>
      <c r="I5" s="42" t="s">
        <v>23</v>
      </c>
      <c r="J5" s="42" t="s">
        <v>23</v>
      </c>
      <c r="K5" s="42" t="s">
        <v>23</v>
      </c>
    </row>
    <row r="6" spans="1:11" ht="15.4" customHeight="1">
      <c r="A6" s="42" t="s">
        <v>23</v>
      </c>
      <c r="B6" s="42" t="s">
        <v>23</v>
      </c>
      <c r="C6" s="42" t="s">
        <v>23</v>
      </c>
      <c r="D6" s="43" t="s">
        <v>23</v>
      </c>
      <c r="E6" s="42" t="s">
        <v>23</v>
      </c>
      <c r="F6" s="42" t="s">
        <v>23</v>
      </c>
      <c r="G6" s="42" t="s">
        <v>23</v>
      </c>
      <c r="H6" s="42" t="s">
        <v>23</v>
      </c>
      <c r="I6" s="42" t="s">
        <v>23</v>
      </c>
      <c r="J6" s="42" t="s">
        <v>23</v>
      </c>
      <c r="K6" s="42" t="s">
        <v>23</v>
      </c>
    </row>
    <row r="7" spans="1:11" ht="15.4" customHeight="1">
      <c r="A7" s="43" t="s">
        <v>33</v>
      </c>
      <c r="B7" s="43" t="s">
        <v>34</v>
      </c>
      <c r="C7" s="43" t="s">
        <v>35</v>
      </c>
      <c r="D7" s="27" t="s">
        <v>36</v>
      </c>
      <c r="E7" s="26" t="s">
        <v>37</v>
      </c>
      <c r="F7" s="26" t="s">
        <v>38</v>
      </c>
      <c r="G7" s="26" t="s">
        <v>39</v>
      </c>
      <c r="H7" s="26" t="s">
        <v>40</v>
      </c>
      <c r="I7" s="26" t="s">
        <v>41</v>
      </c>
      <c r="J7" s="26" t="s">
        <v>42</v>
      </c>
      <c r="K7" s="26" t="s">
        <v>43</v>
      </c>
    </row>
    <row r="8" spans="1:11" ht="15.4" customHeight="1">
      <c r="A8" s="43" t="s">
        <v>23</v>
      </c>
      <c r="B8" s="43" t="s">
        <v>23</v>
      </c>
      <c r="C8" s="43" t="s">
        <v>23</v>
      </c>
      <c r="D8" s="27" t="s">
        <v>44</v>
      </c>
      <c r="E8" s="7">
        <v>6803.562554000001</v>
      </c>
      <c r="F8" s="7">
        <v>5795.8715380000003</v>
      </c>
      <c r="G8" s="7">
        <v>0</v>
      </c>
      <c r="H8" s="7">
        <v>999.09735999999998</v>
      </c>
      <c r="I8" s="7">
        <v>0</v>
      </c>
      <c r="J8" s="7">
        <v>0</v>
      </c>
      <c r="K8" s="7">
        <v>8.5936559999999993</v>
      </c>
    </row>
    <row r="9" spans="1:11" ht="15.4" customHeight="1">
      <c r="A9" s="39" t="s">
        <v>45</v>
      </c>
      <c r="B9" s="39" t="s">
        <v>23</v>
      </c>
      <c r="C9" s="39" t="s">
        <v>23</v>
      </c>
      <c r="D9" s="28" t="s">
        <v>46</v>
      </c>
      <c r="E9" s="7">
        <v>6010.3402059999999</v>
      </c>
      <c r="F9" s="7">
        <v>5002.6491900000001</v>
      </c>
      <c r="G9" s="7">
        <v>0</v>
      </c>
      <c r="H9" s="7">
        <v>999.09735999999998</v>
      </c>
      <c r="I9" s="7">
        <v>0</v>
      </c>
      <c r="J9" s="7">
        <v>0</v>
      </c>
      <c r="K9" s="7">
        <v>8.5936559999999993</v>
      </c>
    </row>
    <row r="10" spans="1:11" ht="15.4" customHeight="1">
      <c r="A10" s="39" t="s">
        <v>47</v>
      </c>
      <c r="B10" s="39" t="s">
        <v>23</v>
      </c>
      <c r="C10" s="39" t="s">
        <v>23</v>
      </c>
      <c r="D10" s="28" t="s">
        <v>48</v>
      </c>
      <c r="E10" s="7">
        <v>73.312200000000004</v>
      </c>
      <c r="F10" s="7">
        <v>73.312200000000004</v>
      </c>
      <c r="G10" s="7">
        <v>0</v>
      </c>
      <c r="H10" s="7">
        <v>0</v>
      </c>
      <c r="I10" s="7">
        <v>0</v>
      </c>
      <c r="J10" s="7">
        <v>0</v>
      </c>
      <c r="K10" s="7">
        <v>0</v>
      </c>
    </row>
    <row r="11" spans="1:11" ht="15.4" customHeight="1">
      <c r="A11" s="39" t="s">
        <v>49</v>
      </c>
      <c r="B11" s="39" t="s">
        <v>23</v>
      </c>
      <c r="C11" s="39" t="s">
        <v>23</v>
      </c>
      <c r="D11" s="28" t="s">
        <v>50</v>
      </c>
      <c r="E11" s="7">
        <v>11.732939999999999</v>
      </c>
      <c r="F11" s="7">
        <v>11.732939999999999</v>
      </c>
      <c r="G11" s="7">
        <v>0</v>
      </c>
      <c r="H11" s="7">
        <v>0</v>
      </c>
      <c r="I11" s="7">
        <v>0</v>
      </c>
      <c r="J11" s="7">
        <v>0</v>
      </c>
      <c r="K11" s="7">
        <v>0</v>
      </c>
    </row>
    <row r="12" spans="1:11" ht="15.4" customHeight="1">
      <c r="A12" s="39" t="s">
        <v>51</v>
      </c>
      <c r="B12" s="39" t="s">
        <v>23</v>
      </c>
      <c r="C12" s="39" t="s">
        <v>23</v>
      </c>
      <c r="D12" s="28" t="s">
        <v>52</v>
      </c>
      <c r="E12" s="7">
        <v>0.74399999999999999</v>
      </c>
      <c r="F12" s="7">
        <v>0.74399999999999999</v>
      </c>
      <c r="G12" s="7">
        <v>0</v>
      </c>
      <c r="H12" s="7">
        <v>0</v>
      </c>
      <c r="I12" s="7">
        <v>0</v>
      </c>
      <c r="J12" s="7">
        <v>0</v>
      </c>
      <c r="K12" s="7">
        <v>0</v>
      </c>
    </row>
    <row r="13" spans="1:11" ht="15.4" customHeight="1">
      <c r="A13" s="39" t="s">
        <v>138</v>
      </c>
      <c r="B13" s="39" t="s">
        <v>23</v>
      </c>
      <c r="C13" s="39" t="s">
        <v>23</v>
      </c>
      <c r="D13" s="28" t="s">
        <v>139</v>
      </c>
      <c r="E13" s="7">
        <v>60.835259999999998</v>
      </c>
      <c r="F13" s="7">
        <v>60.835259999999998</v>
      </c>
      <c r="G13" s="7">
        <v>0</v>
      </c>
      <c r="H13" s="7">
        <v>0</v>
      </c>
      <c r="I13" s="7">
        <v>0</v>
      </c>
      <c r="J13" s="7">
        <v>0</v>
      </c>
      <c r="K13" s="7">
        <v>0</v>
      </c>
    </row>
    <row r="14" spans="1:11" ht="15.4" customHeight="1">
      <c r="A14" s="39" t="s">
        <v>53</v>
      </c>
      <c r="B14" s="39" t="s">
        <v>23</v>
      </c>
      <c r="C14" s="39" t="s">
        <v>23</v>
      </c>
      <c r="D14" s="28" t="s">
        <v>54</v>
      </c>
      <c r="E14" s="7">
        <v>5937.0280060000005</v>
      </c>
      <c r="F14" s="7">
        <v>4929.3369899999998</v>
      </c>
      <c r="G14" s="7">
        <v>0</v>
      </c>
      <c r="H14" s="7">
        <v>999.09735999999998</v>
      </c>
      <c r="I14" s="7">
        <v>0</v>
      </c>
      <c r="J14" s="7">
        <v>0</v>
      </c>
      <c r="K14" s="7">
        <v>8.5936559999999993</v>
      </c>
    </row>
    <row r="15" spans="1:11" ht="15.4" customHeight="1">
      <c r="A15" s="39" t="s">
        <v>55</v>
      </c>
      <c r="B15" s="39" t="s">
        <v>23</v>
      </c>
      <c r="C15" s="39" t="s">
        <v>23</v>
      </c>
      <c r="D15" s="28" t="s">
        <v>56</v>
      </c>
      <c r="E15" s="7">
        <v>246.71377999999999</v>
      </c>
      <c r="F15" s="7">
        <v>246.71377999999999</v>
      </c>
      <c r="G15" s="7">
        <v>0</v>
      </c>
      <c r="H15" s="7">
        <v>0</v>
      </c>
      <c r="I15" s="7">
        <v>0</v>
      </c>
      <c r="J15" s="7">
        <v>0</v>
      </c>
      <c r="K15" s="7">
        <v>0</v>
      </c>
    </row>
    <row r="16" spans="1:11" ht="15.4" customHeight="1">
      <c r="A16" s="39" t="s">
        <v>57</v>
      </c>
      <c r="B16" s="39" t="s">
        <v>23</v>
      </c>
      <c r="C16" s="39" t="s">
        <v>23</v>
      </c>
      <c r="D16" s="28" t="s">
        <v>58</v>
      </c>
      <c r="E16" s="7">
        <v>2262.3914640000003</v>
      </c>
      <c r="F16" s="7">
        <v>1262.8729000000001</v>
      </c>
      <c r="G16" s="7">
        <v>0</v>
      </c>
      <c r="H16" s="7">
        <v>999.09735999999998</v>
      </c>
      <c r="I16" s="7">
        <v>0</v>
      </c>
      <c r="J16" s="7">
        <v>0</v>
      </c>
      <c r="K16" s="7">
        <v>0.42120400000000002</v>
      </c>
    </row>
    <row r="17" spans="1:11" ht="15.4" customHeight="1">
      <c r="A17" s="39" t="s">
        <v>59</v>
      </c>
      <c r="B17" s="39" t="s">
        <v>23</v>
      </c>
      <c r="C17" s="39" t="s">
        <v>23</v>
      </c>
      <c r="D17" s="28" t="s">
        <v>60</v>
      </c>
      <c r="E17" s="7">
        <v>9.6300000000000008</v>
      </c>
      <c r="F17" s="7">
        <v>7.5</v>
      </c>
      <c r="G17" s="7">
        <v>0</v>
      </c>
      <c r="H17" s="7">
        <v>0</v>
      </c>
      <c r="I17" s="7">
        <v>0</v>
      </c>
      <c r="J17" s="7">
        <v>0</v>
      </c>
      <c r="K17" s="7">
        <v>2.13</v>
      </c>
    </row>
    <row r="18" spans="1:11" ht="15.4" customHeight="1">
      <c r="A18" s="39" t="s">
        <v>61</v>
      </c>
      <c r="B18" s="39" t="s">
        <v>23</v>
      </c>
      <c r="C18" s="39" t="s">
        <v>23</v>
      </c>
      <c r="D18" s="28" t="s">
        <v>62</v>
      </c>
      <c r="E18" s="7">
        <v>244.4</v>
      </c>
      <c r="F18" s="7">
        <v>244.4</v>
      </c>
      <c r="G18" s="7">
        <v>0</v>
      </c>
      <c r="H18" s="7">
        <v>0</v>
      </c>
      <c r="I18" s="7">
        <v>0</v>
      </c>
      <c r="J18" s="7">
        <v>0</v>
      </c>
      <c r="K18" s="7">
        <v>0</v>
      </c>
    </row>
    <row r="19" spans="1:11" ht="15.4" customHeight="1">
      <c r="A19" s="39" t="s">
        <v>63</v>
      </c>
      <c r="B19" s="39" t="s">
        <v>23</v>
      </c>
      <c r="C19" s="39" t="s">
        <v>23</v>
      </c>
      <c r="D19" s="28" t="s">
        <v>64</v>
      </c>
      <c r="E19" s="7">
        <v>3173.8927619999999</v>
      </c>
      <c r="F19" s="7">
        <v>3167.8503100000003</v>
      </c>
      <c r="G19" s="7">
        <v>0</v>
      </c>
      <c r="H19" s="7">
        <v>0</v>
      </c>
      <c r="I19" s="7">
        <v>0</v>
      </c>
      <c r="J19" s="7">
        <v>0</v>
      </c>
      <c r="K19" s="7">
        <v>6.0424519999999999</v>
      </c>
    </row>
    <row r="20" spans="1:11" ht="15.4" customHeight="1">
      <c r="A20" s="39" t="s">
        <v>65</v>
      </c>
      <c r="B20" s="39" t="s">
        <v>23</v>
      </c>
      <c r="C20" s="39" t="s">
        <v>23</v>
      </c>
      <c r="D20" s="28" t="s">
        <v>66</v>
      </c>
      <c r="E20" s="7">
        <v>30.166236999999999</v>
      </c>
      <c r="F20" s="7">
        <v>30.166236999999999</v>
      </c>
      <c r="G20" s="7">
        <v>0</v>
      </c>
      <c r="H20" s="7">
        <v>0</v>
      </c>
      <c r="I20" s="7">
        <v>0</v>
      </c>
      <c r="J20" s="7">
        <v>0</v>
      </c>
      <c r="K20" s="7">
        <v>0</v>
      </c>
    </row>
    <row r="21" spans="1:11" ht="15.4" customHeight="1">
      <c r="A21" s="39" t="s">
        <v>67</v>
      </c>
      <c r="B21" s="39" t="s">
        <v>23</v>
      </c>
      <c r="C21" s="39" t="s">
        <v>23</v>
      </c>
      <c r="D21" s="28" t="s">
        <v>140</v>
      </c>
      <c r="E21" s="7">
        <v>30.166236999999999</v>
      </c>
      <c r="F21" s="7">
        <v>30.166236999999999</v>
      </c>
      <c r="G21" s="7">
        <v>0</v>
      </c>
      <c r="H21" s="7">
        <v>0</v>
      </c>
      <c r="I21" s="7">
        <v>0</v>
      </c>
      <c r="J21" s="7">
        <v>0</v>
      </c>
      <c r="K21" s="7">
        <v>0</v>
      </c>
    </row>
    <row r="22" spans="1:11" ht="15.4" customHeight="1">
      <c r="A22" s="39" t="s">
        <v>68</v>
      </c>
      <c r="B22" s="39" t="s">
        <v>23</v>
      </c>
      <c r="C22" s="39" t="s">
        <v>23</v>
      </c>
      <c r="D22" s="28" t="s">
        <v>141</v>
      </c>
      <c r="E22" s="7">
        <v>15.234067000000001</v>
      </c>
      <c r="F22" s="7">
        <v>15.234067000000001</v>
      </c>
      <c r="G22" s="7">
        <v>0</v>
      </c>
      <c r="H22" s="7">
        <v>0</v>
      </c>
      <c r="I22" s="7">
        <v>0</v>
      </c>
      <c r="J22" s="7">
        <v>0</v>
      </c>
      <c r="K22" s="7">
        <v>0</v>
      </c>
    </row>
    <row r="23" spans="1:11" ht="15.4" customHeight="1">
      <c r="A23" s="39" t="s">
        <v>69</v>
      </c>
      <c r="B23" s="39" t="s">
        <v>23</v>
      </c>
      <c r="C23" s="39" t="s">
        <v>23</v>
      </c>
      <c r="D23" s="28" t="s">
        <v>142</v>
      </c>
      <c r="E23" s="7">
        <v>8.2462999999999997</v>
      </c>
      <c r="F23" s="7">
        <v>8.2462999999999997</v>
      </c>
      <c r="G23" s="7">
        <v>0</v>
      </c>
      <c r="H23" s="7">
        <v>0</v>
      </c>
      <c r="I23" s="7">
        <v>0</v>
      </c>
      <c r="J23" s="7">
        <v>0</v>
      </c>
      <c r="K23" s="7">
        <v>0</v>
      </c>
    </row>
    <row r="24" spans="1:11" ht="15.4" customHeight="1">
      <c r="A24" s="39" t="s">
        <v>143</v>
      </c>
      <c r="B24" s="39" t="s">
        <v>23</v>
      </c>
      <c r="C24" s="39" t="s">
        <v>23</v>
      </c>
      <c r="D24" s="28" t="s">
        <v>144</v>
      </c>
      <c r="E24" s="7">
        <v>6.6642700000000001</v>
      </c>
      <c r="F24" s="7">
        <v>6.6642700000000001</v>
      </c>
      <c r="G24" s="7">
        <v>0</v>
      </c>
      <c r="H24" s="7">
        <v>0</v>
      </c>
      <c r="I24" s="7">
        <v>0</v>
      </c>
      <c r="J24" s="7">
        <v>0</v>
      </c>
      <c r="K24" s="7">
        <v>0</v>
      </c>
    </row>
    <row r="25" spans="1:11" ht="15.4" customHeight="1">
      <c r="A25" s="39" t="s">
        <v>145</v>
      </c>
      <c r="B25" s="39" t="s">
        <v>23</v>
      </c>
      <c r="C25" s="39" t="s">
        <v>23</v>
      </c>
      <c r="D25" s="28" t="s">
        <v>146</v>
      </c>
      <c r="E25" s="7">
        <v>2.1600000000000001E-2</v>
      </c>
      <c r="F25" s="7">
        <v>2.1600000000000001E-2</v>
      </c>
      <c r="G25" s="7">
        <v>0</v>
      </c>
      <c r="H25" s="7">
        <v>0</v>
      </c>
      <c r="I25" s="7">
        <v>0</v>
      </c>
      <c r="J25" s="7">
        <v>0</v>
      </c>
      <c r="K25" s="7">
        <v>0</v>
      </c>
    </row>
    <row r="26" spans="1:11" ht="15.4" customHeight="1">
      <c r="A26" s="39" t="s">
        <v>70</v>
      </c>
      <c r="B26" s="39" t="s">
        <v>23</v>
      </c>
      <c r="C26" s="39" t="s">
        <v>23</v>
      </c>
      <c r="D26" s="28" t="s">
        <v>71</v>
      </c>
      <c r="E26" s="7">
        <v>37.825611000000002</v>
      </c>
      <c r="F26" s="7">
        <v>37.825611000000002</v>
      </c>
      <c r="G26" s="7">
        <v>0</v>
      </c>
      <c r="H26" s="7">
        <v>0</v>
      </c>
      <c r="I26" s="7">
        <v>0</v>
      </c>
      <c r="J26" s="7">
        <v>0</v>
      </c>
      <c r="K26" s="7">
        <v>0</v>
      </c>
    </row>
    <row r="27" spans="1:11" ht="15.4" customHeight="1">
      <c r="A27" s="39" t="s">
        <v>72</v>
      </c>
      <c r="B27" s="39" t="s">
        <v>23</v>
      </c>
      <c r="C27" s="39" t="s">
        <v>23</v>
      </c>
      <c r="D27" s="28" t="s">
        <v>73</v>
      </c>
      <c r="E27" s="7">
        <v>37.825611000000002</v>
      </c>
      <c r="F27" s="7">
        <v>37.825611000000002</v>
      </c>
      <c r="G27" s="7">
        <v>0</v>
      </c>
      <c r="H27" s="7">
        <v>0</v>
      </c>
      <c r="I27" s="7">
        <v>0</v>
      </c>
      <c r="J27" s="7">
        <v>0</v>
      </c>
      <c r="K27" s="7">
        <v>0</v>
      </c>
    </row>
    <row r="28" spans="1:11" ht="15.4" customHeight="1">
      <c r="A28" s="39" t="s">
        <v>74</v>
      </c>
      <c r="B28" s="39" t="s">
        <v>23</v>
      </c>
      <c r="C28" s="39" t="s">
        <v>23</v>
      </c>
      <c r="D28" s="28" t="s">
        <v>75</v>
      </c>
      <c r="E28" s="7">
        <v>37.825611000000002</v>
      </c>
      <c r="F28" s="7">
        <v>37.825611000000002</v>
      </c>
      <c r="G28" s="7">
        <v>0</v>
      </c>
      <c r="H28" s="7">
        <v>0</v>
      </c>
      <c r="I28" s="7">
        <v>0</v>
      </c>
      <c r="J28" s="7">
        <v>0</v>
      </c>
      <c r="K28" s="7">
        <v>0</v>
      </c>
    </row>
    <row r="29" spans="1:11">
      <c r="A29" s="39" t="s">
        <v>76</v>
      </c>
      <c r="B29" s="39" t="s">
        <v>23</v>
      </c>
      <c r="C29" s="39" t="s">
        <v>23</v>
      </c>
      <c r="D29" s="28" t="s">
        <v>77</v>
      </c>
      <c r="E29" s="7">
        <v>725.23050000000001</v>
      </c>
      <c r="F29" s="7">
        <v>725.23050000000001</v>
      </c>
      <c r="G29" s="7">
        <v>0</v>
      </c>
      <c r="H29" s="7">
        <v>0</v>
      </c>
      <c r="I29" s="7">
        <v>0</v>
      </c>
      <c r="J29" s="7">
        <v>0</v>
      </c>
      <c r="K29" s="7">
        <v>0</v>
      </c>
    </row>
    <row r="30" spans="1:11">
      <c r="A30" s="39" t="s">
        <v>78</v>
      </c>
      <c r="B30" s="39" t="s">
        <v>23</v>
      </c>
      <c r="C30" s="39" t="s">
        <v>23</v>
      </c>
      <c r="D30" s="28" t="s">
        <v>79</v>
      </c>
      <c r="E30" s="7">
        <v>725.23050000000001</v>
      </c>
      <c r="F30" s="7">
        <v>725.23050000000001</v>
      </c>
      <c r="G30" s="7">
        <v>0</v>
      </c>
      <c r="H30" s="7">
        <v>0</v>
      </c>
      <c r="I30" s="7">
        <v>0</v>
      </c>
      <c r="J30" s="7">
        <v>0</v>
      </c>
      <c r="K30" s="7">
        <v>0</v>
      </c>
    </row>
    <row r="31" spans="1:11">
      <c r="A31" s="39" t="s">
        <v>80</v>
      </c>
      <c r="B31" s="39" t="s">
        <v>23</v>
      </c>
      <c r="C31" s="39" t="s">
        <v>23</v>
      </c>
      <c r="D31" s="28" t="s">
        <v>81</v>
      </c>
      <c r="E31" s="7">
        <v>725.23050000000001</v>
      </c>
      <c r="F31" s="7">
        <v>725.23050000000001</v>
      </c>
      <c r="G31" s="7">
        <v>0</v>
      </c>
      <c r="H31" s="7">
        <v>0</v>
      </c>
      <c r="I31" s="7">
        <v>0</v>
      </c>
      <c r="J31" s="7">
        <v>0</v>
      </c>
      <c r="K31" s="7">
        <v>0</v>
      </c>
    </row>
  </sheetData>
  <mergeCells count="38">
    <mergeCell ref="G3:G6"/>
    <mergeCell ref="H3:H6"/>
    <mergeCell ref="I3:I6"/>
    <mergeCell ref="B7:B8"/>
    <mergeCell ref="C7:C8"/>
    <mergeCell ref="A3:D3"/>
    <mergeCell ref="E3:E6"/>
    <mergeCell ref="F3:F6"/>
    <mergeCell ref="A24:C24"/>
    <mergeCell ref="A25:C25"/>
    <mergeCell ref="A26:C26"/>
    <mergeCell ref="A15:C15"/>
    <mergeCell ref="A16:C16"/>
    <mergeCell ref="A17:C17"/>
    <mergeCell ref="A18:C18"/>
    <mergeCell ref="A19:C19"/>
    <mergeCell ref="A20:C20"/>
    <mergeCell ref="A1:K1"/>
    <mergeCell ref="A2:K2"/>
    <mergeCell ref="A21:C21"/>
    <mergeCell ref="A22:C22"/>
    <mergeCell ref="A23:C23"/>
    <mergeCell ref="A9:C9"/>
    <mergeCell ref="A10:C10"/>
    <mergeCell ref="A11:C11"/>
    <mergeCell ref="A12:C12"/>
    <mergeCell ref="A13:C13"/>
    <mergeCell ref="A14:C14"/>
    <mergeCell ref="J3:J6"/>
    <mergeCell ref="K3:K6"/>
    <mergeCell ref="A4:C6"/>
    <mergeCell ref="D4:D6"/>
    <mergeCell ref="A7:A8"/>
    <mergeCell ref="A29:C29"/>
    <mergeCell ref="A30:C30"/>
    <mergeCell ref="A31:C31"/>
    <mergeCell ref="A27:C27"/>
    <mergeCell ref="A28:C28"/>
  </mergeCells>
  <phoneticPr fontId="7" type="noConversion"/>
  <printOptions horizontalCentered="1"/>
  <pageMargins left="0.70866141732283472" right="0.70866141732283472" top="0.49" bottom="0.49"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M31"/>
  <sheetViews>
    <sheetView showZeros="0" topLeftCell="A2" workbookViewId="0">
      <selection activeCell="O13" sqref="O13"/>
    </sheetView>
  </sheetViews>
  <sheetFormatPr defaultRowHeight="13.5"/>
  <cols>
    <col min="1" max="3" width="2.75" style="1" customWidth="1"/>
    <col min="4" max="4" width="32.75" style="1" customWidth="1"/>
    <col min="5" max="10" width="12.5" style="1" customWidth="1"/>
    <col min="11" max="11" width="8.5" style="1" customWidth="1"/>
    <col min="12" max="12" width="9.5" style="1" bestFit="1" customWidth="1"/>
    <col min="13" max="13" width="11.625" style="1" bestFit="1" customWidth="1"/>
    <col min="14" max="256" width="9" style="1"/>
    <col min="257" max="259" width="2.75" style="1" customWidth="1"/>
    <col min="260" max="260" width="32.75" style="1" customWidth="1"/>
    <col min="261" max="266" width="15" style="1" customWidth="1"/>
    <col min="267" max="267" width="8.5" style="1" customWidth="1"/>
    <col min="268" max="512" width="9" style="1"/>
    <col min="513" max="515" width="2.75" style="1" customWidth="1"/>
    <col min="516" max="516" width="32.75" style="1" customWidth="1"/>
    <col min="517" max="522" width="15" style="1" customWidth="1"/>
    <col min="523" max="523" width="8.5" style="1" customWidth="1"/>
    <col min="524" max="768" width="9" style="1"/>
    <col min="769" max="771" width="2.75" style="1" customWidth="1"/>
    <col min="772" max="772" width="32.75" style="1" customWidth="1"/>
    <col min="773" max="778" width="15" style="1" customWidth="1"/>
    <col min="779" max="779" width="8.5" style="1" customWidth="1"/>
    <col min="780" max="1024" width="9" style="1"/>
    <col min="1025" max="1027" width="2.75" style="1" customWidth="1"/>
    <col min="1028" max="1028" width="32.75" style="1" customWidth="1"/>
    <col min="1029" max="1034" width="15" style="1" customWidth="1"/>
    <col min="1035" max="1035" width="8.5" style="1" customWidth="1"/>
    <col min="1036" max="1280" width="9" style="1"/>
    <col min="1281" max="1283" width="2.75" style="1" customWidth="1"/>
    <col min="1284" max="1284" width="32.75" style="1" customWidth="1"/>
    <col min="1285" max="1290" width="15" style="1" customWidth="1"/>
    <col min="1291" max="1291" width="8.5" style="1" customWidth="1"/>
    <col min="1292" max="1536" width="9" style="1"/>
    <col min="1537" max="1539" width="2.75" style="1" customWidth="1"/>
    <col min="1540" max="1540" width="32.75" style="1" customWidth="1"/>
    <col min="1541" max="1546" width="15" style="1" customWidth="1"/>
    <col min="1547" max="1547" width="8.5" style="1" customWidth="1"/>
    <col min="1548" max="1792" width="9" style="1"/>
    <col min="1793" max="1795" width="2.75" style="1" customWidth="1"/>
    <col min="1796" max="1796" width="32.75" style="1" customWidth="1"/>
    <col min="1797" max="1802" width="15" style="1" customWidth="1"/>
    <col min="1803" max="1803" width="8.5" style="1" customWidth="1"/>
    <col min="1804" max="2048" width="9" style="1"/>
    <col min="2049" max="2051" width="2.75" style="1" customWidth="1"/>
    <col min="2052" max="2052" width="32.75" style="1" customWidth="1"/>
    <col min="2053" max="2058" width="15" style="1" customWidth="1"/>
    <col min="2059" max="2059" width="8.5" style="1" customWidth="1"/>
    <col min="2060" max="2304" width="9" style="1"/>
    <col min="2305" max="2307" width="2.75" style="1" customWidth="1"/>
    <col min="2308" max="2308" width="32.75" style="1" customWidth="1"/>
    <col min="2309" max="2314" width="15" style="1" customWidth="1"/>
    <col min="2315" max="2315" width="8.5" style="1" customWidth="1"/>
    <col min="2316" max="2560" width="9" style="1"/>
    <col min="2561" max="2563" width="2.75" style="1" customWidth="1"/>
    <col min="2564" max="2564" width="32.75" style="1" customWidth="1"/>
    <col min="2565" max="2570" width="15" style="1" customWidth="1"/>
    <col min="2571" max="2571" width="8.5" style="1" customWidth="1"/>
    <col min="2572" max="2816" width="9" style="1"/>
    <col min="2817" max="2819" width="2.75" style="1" customWidth="1"/>
    <col min="2820" max="2820" width="32.75" style="1" customWidth="1"/>
    <col min="2821" max="2826" width="15" style="1" customWidth="1"/>
    <col min="2827" max="2827" width="8.5" style="1" customWidth="1"/>
    <col min="2828" max="3072" width="9" style="1"/>
    <col min="3073" max="3075" width="2.75" style="1" customWidth="1"/>
    <col min="3076" max="3076" width="32.75" style="1" customWidth="1"/>
    <col min="3077" max="3082" width="15" style="1" customWidth="1"/>
    <col min="3083" max="3083" width="8.5" style="1" customWidth="1"/>
    <col min="3084" max="3328" width="9" style="1"/>
    <col min="3329" max="3331" width="2.75" style="1" customWidth="1"/>
    <col min="3332" max="3332" width="32.75" style="1" customWidth="1"/>
    <col min="3333" max="3338" width="15" style="1" customWidth="1"/>
    <col min="3339" max="3339" width="8.5" style="1" customWidth="1"/>
    <col min="3340" max="3584" width="9" style="1"/>
    <col min="3585" max="3587" width="2.75" style="1" customWidth="1"/>
    <col min="3588" max="3588" width="32.75" style="1" customWidth="1"/>
    <col min="3589" max="3594" width="15" style="1" customWidth="1"/>
    <col min="3595" max="3595" width="8.5" style="1" customWidth="1"/>
    <col min="3596" max="3840" width="9" style="1"/>
    <col min="3841" max="3843" width="2.75" style="1" customWidth="1"/>
    <col min="3844" max="3844" width="32.75" style="1" customWidth="1"/>
    <col min="3845" max="3850" width="15" style="1" customWidth="1"/>
    <col min="3851" max="3851" width="8.5" style="1" customWidth="1"/>
    <col min="3852" max="4096" width="9" style="1"/>
    <col min="4097" max="4099" width="2.75" style="1" customWidth="1"/>
    <col min="4100" max="4100" width="32.75" style="1" customWidth="1"/>
    <col min="4101" max="4106" width="15" style="1" customWidth="1"/>
    <col min="4107" max="4107" width="8.5" style="1" customWidth="1"/>
    <col min="4108" max="4352" width="9" style="1"/>
    <col min="4353" max="4355" width="2.75" style="1" customWidth="1"/>
    <col min="4356" max="4356" width="32.75" style="1" customWidth="1"/>
    <col min="4357" max="4362" width="15" style="1" customWidth="1"/>
    <col min="4363" max="4363" width="8.5" style="1" customWidth="1"/>
    <col min="4364" max="4608" width="9" style="1"/>
    <col min="4609" max="4611" width="2.75" style="1" customWidth="1"/>
    <col min="4612" max="4612" width="32.75" style="1" customWidth="1"/>
    <col min="4613" max="4618" width="15" style="1" customWidth="1"/>
    <col min="4619" max="4619" width="8.5" style="1" customWidth="1"/>
    <col min="4620" max="4864" width="9" style="1"/>
    <col min="4865" max="4867" width="2.75" style="1" customWidth="1"/>
    <col min="4868" max="4868" width="32.75" style="1" customWidth="1"/>
    <col min="4869" max="4874" width="15" style="1" customWidth="1"/>
    <col min="4875" max="4875" width="8.5" style="1" customWidth="1"/>
    <col min="4876" max="5120" width="9" style="1"/>
    <col min="5121" max="5123" width="2.75" style="1" customWidth="1"/>
    <col min="5124" max="5124" width="32.75" style="1" customWidth="1"/>
    <col min="5125" max="5130" width="15" style="1" customWidth="1"/>
    <col min="5131" max="5131" width="8.5" style="1" customWidth="1"/>
    <col min="5132" max="5376" width="9" style="1"/>
    <col min="5377" max="5379" width="2.75" style="1" customWidth="1"/>
    <col min="5380" max="5380" width="32.75" style="1" customWidth="1"/>
    <col min="5381" max="5386" width="15" style="1" customWidth="1"/>
    <col min="5387" max="5387" width="8.5" style="1" customWidth="1"/>
    <col min="5388" max="5632" width="9" style="1"/>
    <col min="5633" max="5635" width="2.75" style="1" customWidth="1"/>
    <col min="5636" max="5636" width="32.75" style="1" customWidth="1"/>
    <col min="5637" max="5642" width="15" style="1" customWidth="1"/>
    <col min="5643" max="5643" width="8.5" style="1" customWidth="1"/>
    <col min="5644" max="5888" width="9" style="1"/>
    <col min="5889" max="5891" width="2.75" style="1" customWidth="1"/>
    <col min="5892" max="5892" width="32.75" style="1" customWidth="1"/>
    <col min="5893" max="5898" width="15" style="1" customWidth="1"/>
    <col min="5899" max="5899" width="8.5" style="1" customWidth="1"/>
    <col min="5900" max="6144" width="9" style="1"/>
    <col min="6145" max="6147" width="2.75" style="1" customWidth="1"/>
    <col min="6148" max="6148" width="32.75" style="1" customWidth="1"/>
    <col min="6149" max="6154" width="15" style="1" customWidth="1"/>
    <col min="6155" max="6155" width="8.5" style="1" customWidth="1"/>
    <col min="6156" max="6400" width="9" style="1"/>
    <col min="6401" max="6403" width="2.75" style="1" customWidth="1"/>
    <col min="6404" max="6404" width="32.75" style="1" customWidth="1"/>
    <col min="6405" max="6410" width="15" style="1" customWidth="1"/>
    <col min="6411" max="6411" width="8.5" style="1" customWidth="1"/>
    <col min="6412" max="6656" width="9" style="1"/>
    <col min="6657" max="6659" width="2.75" style="1" customWidth="1"/>
    <col min="6660" max="6660" width="32.75" style="1" customWidth="1"/>
    <col min="6661" max="6666" width="15" style="1" customWidth="1"/>
    <col min="6667" max="6667" width="8.5" style="1" customWidth="1"/>
    <col min="6668" max="6912" width="9" style="1"/>
    <col min="6913" max="6915" width="2.75" style="1" customWidth="1"/>
    <col min="6916" max="6916" width="32.75" style="1" customWidth="1"/>
    <col min="6917" max="6922" width="15" style="1" customWidth="1"/>
    <col min="6923" max="6923" width="8.5" style="1" customWidth="1"/>
    <col min="6924" max="7168" width="9" style="1"/>
    <col min="7169" max="7171" width="2.75" style="1" customWidth="1"/>
    <col min="7172" max="7172" width="32.75" style="1" customWidth="1"/>
    <col min="7173" max="7178" width="15" style="1" customWidth="1"/>
    <col min="7179" max="7179" width="8.5" style="1" customWidth="1"/>
    <col min="7180" max="7424" width="9" style="1"/>
    <col min="7425" max="7427" width="2.75" style="1" customWidth="1"/>
    <col min="7428" max="7428" width="32.75" style="1" customWidth="1"/>
    <col min="7429" max="7434" width="15" style="1" customWidth="1"/>
    <col min="7435" max="7435" width="8.5" style="1" customWidth="1"/>
    <col min="7436" max="7680" width="9" style="1"/>
    <col min="7681" max="7683" width="2.75" style="1" customWidth="1"/>
    <col min="7684" max="7684" width="32.75" style="1" customWidth="1"/>
    <col min="7685" max="7690" width="15" style="1" customWidth="1"/>
    <col min="7691" max="7691" width="8.5" style="1" customWidth="1"/>
    <col min="7692" max="7936" width="9" style="1"/>
    <col min="7937" max="7939" width="2.75" style="1" customWidth="1"/>
    <col min="7940" max="7940" width="32.75" style="1" customWidth="1"/>
    <col min="7941" max="7946" width="15" style="1" customWidth="1"/>
    <col min="7947" max="7947" width="8.5" style="1" customWidth="1"/>
    <col min="7948" max="8192" width="9" style="1"/>
    <col min="8193" max="8195" width="2.75" style="1" customWidth="1"/>
    <col min="8196" max="8196" width="32.75" style="1" customWidth="1"/>
    <col min="8197" max="8202" width="15" style="1" customWidth="1"/>
    <col min="8203" max="8203" width="8.5" style="1" customWidth="1"/>
    <col min="8204" max="8448" width="9" style="1"/>
    <col min="8449" max="8451" width="2.75" style="1" customWidth="1"/>
    <col min="8452" max="8452" width="32.75" style="1" customWidth="1"/>
    <col min="8453" max="8458" width="15" style="1" customWidth="1"/>
    <col min="8459" max="8459" width="8.5" style="1" customWidth="1"/>
    <col min="8460" max="8704" width="9" style="1"/>
    <col min="8705" max="8707" width="2.75" style="1" customWidth="1"/>
    <col min="8708" max="8708" width="32.75" style="1" customWidth="1"/>
    <col min="8709" max="8714" width="15" style="1" customWidth="1"/>
    <col min="8715" max="8715" width="8.5" style="1" customWidth="1"/>
    <col min="8716" max="8960" width="9" style="1"/>
    <col min="8961" max="8963" width="2.75" style="1" customWidth="1"/>
    <col min="8964" max="8964" width="32.75" style="1" customWidth="1"/>
    <col min="8965" max="8970" width="15" style="1" customWidth="1"/>
    <col min="8971" max="8971" width="8.5" style="1" customWidth="1"/>
    <col min="8972" max="9216" width="9" style="1"/>
    <col min="9217" max="9219" width="2.75" style="1" customWidth="1"/>
    <col min="9220" max="9220" width="32.75" style="1" customWidth="1"/>
    <col min="9221" max="9226" width="15" style="1" customWidth="1"/>
    <col min="9227" max="9227" width="8.5" style="1" customWidth="1"/>
    <col min="9228" max="9472" width="9" style="1"/>
    <col min="9473" max="9475" width="2.75" style="1" customWidth="1"/>
    <col min="9476" max="9476" width="32.75" style="1" customWidth="1"/>
    <col min="9477" max="9482" width="15" style="1" customWidth="1"/>
    <col min="9483" max="9483" width="8.5" style="1" customWidth="1"/>
    <col min="9484" max="9728" width="9" style="1"/>
    <col min="9729" max="9731" width="2.75" style="1" customWidth="1"/>
    <col min="9732" max="9732" width="32.75" style="1" customWidth="1"/>
    <col min="9733" max="9738" width="15" style="1" customWidth="1"/>
    <col min="9739" max="9739" width="8.5" style="1" customWidth="1"/>
    <col min="9740" max="9984" width="9" style="1"/>
    <col min="9985" max="9987" width="2.75" style="1" customWidth="1"/>
    <col min="9988" max="9988" width="32.75" style="1" customWidth="1"/>
    <col min="9989" max="9994" width="15" style="1" customWidth="1"/>
    <col min="9995" max="9995" width="8.5" style="1" customWidth="1"/>
    <col min="9996" max="10240" width="9" style="1"/>
    <col min="10241" max="10243" width="2.75" style="1" customWidth="1"/>
    <col min="10244" max="10244" width="32.75" style="1" customWidth="1"/>
    <col min="10245" max="10250" width="15" style="1" customWidth="1"/>
    <col min="10251" max="10251" width="8.5" style="1" customWidth="1"/>
    <col min="10252" max="10496" width="9" style="1"/>
    <col min="10497" max="10499" width="2.75" style="1" customWidth="1"/>
    <col min="10500" max="10500" width="32.75" style="1" customWidth="1"/>
    <col min="10501" max="10506" width="15" style="1" customWidth="1"/>
    <col min="10507" max="10507" width="8.5" style="1" customWidth="1"/>
    <col min="10508" max="10752" width="9" style="1"/>
    <col min="10753" max="10755" width="2.75" style="1" customWidth="1"/>
    <col min="10756" max="10756" width="32.75" style="1" customWidth="1"/>
    <col min="10757" max="10762" width="15" style="1" customWidth="1"/>
    <col min="10763" max="10763" width="8.5" style="1" customWidth="1"/>
    <col min="10764" max="11008" width="9" style="1"/>
    <col min="11009" max="11011" width="2.75" style="1" customWidth="1"/>
    <col min="11012" max="11012" width="32.75" style="1" customWidth="1"/>
    <col min="11013" max="11018" width="15" style="1" customWidth="1"/>
    <col min="11019" max="11019" width="8.5" style="1" customWidth="1"/>
    <col min="11020" max="11264" width="9" style="1"/>
    <col min="11265" max="11267" width="2.75" style="1" customWidth="1"/>
    <col min="11268" max="11268" width="32.75" style="1" customWidth="1"/>
    <col min="11269" max="11274" width="15" style="1" customWidth="1"/>
    <col min="11275" max="11275" width="8.5" style="1" customWidth="1"/>
    <col min="11276" max="11520" width="9" style="1"/>
    <col min="11521" max="11523" width="2.75" style="1" customWidth="1"/>
    <col min="11524" max="11524" width="32.75" style="1" customWidth="1"/>
    <col min="11525" max="11530" width="15" style="1" customWidth="1"/>
    <col min="11531" max="11531" width="8.5" style="1" customWidth="1"/>
    <col min="11532" max="11776" width="9" style="1"/>
    <col min="11777" max="11779" width="2.75" style="1" customWidth="1"/>
    <col min="11780" max="11780" width="32.75" style="1" customWidth="1"/>
    <col min="11781" max="11786" width="15" style="1" customWidth="1"/>
    <col min="11787" max="11787" width="8.5" style="1" customWidth="1"/>
    <col min="11788" max="12032" width="9" style="1"/>
    <col min="12033" max="12035" width="2.75" style="1" customWidth="1"/>
    <col min="12036" max="12036" width="32.75" style="1" customWidth="1"/>
    <col min="12037" max="12042" width="15" style="1" customWidth="1"/>
    <col min="12043" max="12043" width="8.5" style="1" customWidth="1"/>
    <col min="12044" max="12288" width="9" style="1"/>
    <col min="12289" max="12291" width="2.75" style="1" customWidth="1"/>
    <col min="12292" max="12292" width="32.75" style="1" customWidth="1"/>
    <col min="12293" max="12298" width="15" style="1" customWidth="1"/>
    <col min="12299" max="12299" width="8.5" style="1" customWidth="1"/>
    <col min="12300" max="12544" width="9" style="1"/>
    <col min="12545" max="12547" width="2.75" style="1" customWidth="1"/>
    <col min="12548" max="12548" width="32.75" style="1" customWidth="1"/>
    <col min="12549" max="12554" width="15" style="1" customWidth="1"/>
    <col min="12555" max="12555" width="8.5" style="1" customWidth="1"/>
    <col min="12556" max="12800" width="9" style="1"/>
    <col min="12801" max="12803" width="2.75" style="1" customWidth="1"/>
    <col min="12804" max="12804" width="32.75" style="1" customWidth="1"/>
    <col min="12805" max="12810" width="15" style="1" customWidth="1"/>
    <col min="12811" max="12811" width="8.5" style="1" customWidth="1"/>
    <col min="12812" max="13056" width="9" style="1"/>
    <col min="13057" max="13059" width="2.75" style="1" customWidth="1"/>
    <col min="13060" max="13060" width="32.75" style="1" customWidth="1"/>
    <col min="13061" max="13066" width="15" style="1" customWidth="1"/>
    <col min="13067" max="13067" width="8.5" style="1" customWidth="1"/>
    <col min="13068" max="13312" width="9" style="1"/>
    <col min="13313" max="13315" width="2.75" style="1" customWidth="1"/>
    <col min="13316" max="13316" width="32.75" style="1" customWidth="1"/>
    <col min="13317" max="13322" width="15" style="1" customWidth="1"/>
    <col min="13323" max="13323" width="8.5" style="1" customWidth="1"/>
    <col min="13324" max="13568" width="9" style="1"/>
    <col min="13569" max="13571" width="2.75" style="1" customWidth="1"/>
    <col min="13572" max="13572" width="32.75" style="1" customWidth="1"/>
    <col min="13573" max="13578" width="15" style="1" customWidth="1"/>
    <col min="13579" max="13579" width="8.5" style="1" customWidth="1"/>
    <col min="13580" max="13824" width="9" style="1"/>
    <col min="13825" max="13827" width="2.75" style="1" customWidth="1"/>
    <col min="13828" max="13828" width="32.75" style="1" customWidth="1"/>
    <col min="13829" max="13834" width="15" style="1" customWidth="1"/>
    <col min="13835" max="13835" width="8.5" style="1" customWidth="1"/>
    <col min="13836" max="14080" width="9" style="1"/>
    <col min="14081" max="14083" width="2.75" style="1" customWidth="1"/>
    <col min="14084" max="14084" width="32.75" style="1" customWidth="1"/>
    <col min="14085" max="14090" width="15" style="1" customWidth="1"/>
    <col min="14091" max="14091" width="8.5" style="1" customWidth="1"/>
    <col min="14092" max="14336" width="9" style="1"/>
    <col min="14337" max="14339" width="2.75" style="1" customWidth="1"/>
    <col min="14340" max="14340" width="32.75" style="1" customWidth="1"/>
    <col min="14341" max="14346" width="15" style="1" customWidth="1"/>
    <col min="14347" max="14347" width="8.5" style="1" customWidth="1"/>
    <col min="14348" max="14592" width="9" style="1"/>
    <col min="14593" max="14595" width="2.75" style="1" customWidth="1"/>
    <col min="14596" max="14596" width="32.75" style="1" customWidth="1"/>
    <col min="14597" max="14602" width="15" style="1" customWidth="1"/>
    <col min="14603" max="14603" width="8.5" style="1" customWidth="1"/>
    <col min="14604" max="14848" width="9" style="1"/>
    <col min="14849" max="14851" width="2.75" style="1" customWidth="1"/>
    <col min="14852" max="14852" width="32.75" style="1" customWidth="1"/>
    <col min="14853" max="14858" width="15" style="1" customWidth="1"/>
    <col min="14859" max="14859" width="8.5" style="1" customWidth="1"/>
    <col min="14860" max="15104" width="9" style="1"/>
    <col min="15105" max="15107" width="2.75" style="1" customWidth="1"/>
    <col min="15108" max="15108" width="32.75" style="1" customWidth="1"/>
    <col min="15109" max="15114" width="15" style="1" customWidth="1"/>
    <col min="15115" max="15115" width="8.5" style="1" customWidth="1"/>
    <col min="15116" max="15360" width="9" style="1"/>
    <col min="15361" max="15363" width="2.75" style="1" customWidth="1"/>
    <col min="15364" max="15364" width="32.75" style="1" customWidth="1"/>
    <col min="15365" max="15370" width="15" style="1" customWidth="1"/>
    <col min="15371" max="15371" width="8.5" style="1" customWidth="1"/>
    <col min="15372" max="15616" width="9" style="1"/>
    <col min="15617" max="15619" width="2.75" style="1" customWidth="1"/>
    <col min="15620" max="15620" width="32.75" style="1" customWidth="1"/>
    <col min="15621" max="15626" width="15" style="1" customWidth="1"/>
    <col min="15627" max="15627" width="8.5" style="1" customWidth="1"/>
    <col min="15628" max="15872" width="9" style="1"/>
    <col min="15873" max="15875" width="2.75" style="1" customWidth="1"/>
    <col min="15876" max="15876" width="32.75" style="1" customWidth="1"/>
    <col min="15877" max="15882" width="15" style="1" customWidth="1"/>
    <col min="15883" max="15883" width="8.5" style="1" customWidth="1"/>
    <col min="15884" max="16128" width="9" style="1"/>
    <col min="16129" max="16131" width="2.75" style="1" customWidth="1"/>
    <col min="16132" max="16132" width="32.75" style="1" customWidth="1"/>
    <col min="16133" max="16138" width="15" style="1" customWidth="1"/>
    <col min="16139" max="16139" width="8.5" style="1" customWidth="1"/>
    <col min="16140" max="16384" width="9" style="1"/>
  </cols>
  <sheetData>
    <row r="1" spans="1:13" ht="39" customHeight="1">
      <c r="A1" s="40" t="s">
        <v>90</v>
      </c>
      <c r="B1" s="40"/>
      <c r="C1" s="40"/>
      <c r="D1" s="40"/>
      <c r="E1" s="40"/>
      <c r="F1" s="40"/>
      <c r="G1" s="40"/>
      <c r="H1" s="40"/>
      <c r="I1" s="40"/>
      <c r="J1" s="40"/>
    </row>
    <row r="2" spans="1:13" ht="14.25">
      <c r="J2" s="8" t="s">
        <v>89</v>
      </c>
    </row>
    <row r="3" spans="1:13" ht="15.4" customHeight="1">
      <c r="A3" s="43" t="s">
        <v>4</v>
      </c>
      <c r="B3" s="43" t="s">
        <v>23</v>
      </c>
      <c r="C3" s="43" t="s">
        <v>23</v>
      </c>
      <c r="D3" s="43" t="s">
        <v>23</v>
      </c>
      <c r="E3" s="42" t="s">
        <v>11</v>
      </c>
      <c r="F3" s="42" t="s">
        <v>84</v>
      </c>
      <c r="G3" s="42" t="s">
        <v>85</v>
      </c>
      <c r="H3" s="42" t="s">
        <v>86</v>
      </c>
      <c r="I3" s="42" t="s">
        <v>87</v>
      </c>
      <c r="J3" s="42" t="s">
        <v>88</v>
      </c>
    </row>
    <row r="4" spans="1:13" ht="15.4" customHeight="1">
      <c r="A4" s="42" t="s">
        <v>30</v>
      </c>
      <c r="B4" s="42" t="s">
        <v>23</v>
      </c>
      <c r="C4" s="42" t="s">
        <v>23</v>
      </c>
      <c r="D4" s="43" t="s">
        <v>31</v>
      </c>
      <c r="E4" s="42" t="s">
        <v>23</v>
      </c>
      <c r="F4" s="42" t="s">
        <v>23</v>
      </c>
      <c r="G4" s="42" t="s">
        <v>23</v>
      </c>
      <c r="H4" s="42" t="s">
        <v>23</v>
      </c>
      <c r="I4" s="42" t="s">
        <v>23</v>
      </c>
      <c r="J4" s="42" t="s">
        <v>23</v>
      </c>
    </row>
    <row r="5" spans="1:13" ht="15.4" customHeight="1">
      <c r="A5" s="42" t="s">
        <v>23</v>
      </c>
      <c r="B5" s="42" t="s">
        <v>23</v>
      </c>
      <c r="C5" s="42" t="s">
        <v>23</v>
      </c>
      <c r="D5" s="43" t="s">
        <v>23</v>
      </c>
      <c r="E5" s="42" t="s">
        <v>23</v>
      </c>
      <c r="F5" s="42" t="s">
        <v>23</v>
      </c>
      <c r="G5" s="42" t="s">
        <v>23</v>
      </c>
      <c r="H5" s="42" t="s">
        <v>23</v>
      </c>
      <c r="I5" s="42" t="s">
        <v>23</v>
      </c>
      <c r="J5" s="42" t="s">
        <v>23</v>
      </c>
    </row>
    <row r="6" spans="1:13" ht="15.4" customHeight="1">
      <c r="A6" s="42" t="s">
        <v>23</v>
      </c>
      <c r="B6" s="42" t="s">
        <v>23</v>
      </c>
      <c r="C6" s="42" t="s">
        <v>23</v>
      </c>
      <c r="D6" s="43" t="s">
        <v>23</v>
      </c>
      <c r="E6" s="42" t="s">
        <v>23</v>
      </c>
      <c r="F6" s="42" t="s">
        <v>23</v>
      </c>
      <c r="G6" s="42" t="s">
        <v>23</v>
      </c>
      <c r="H6" s="42" t="s">
        <v>23</v>
      </c>
      <c r="I6" s="42" t="s">
        <v>23</v>
      </c>
      <c r="J6" s="42" t="s">
        <v>23</v>
      </c>
    </row>
    <row r="7" spans="1:13" ht="15.4" customHeight="1">
      <c r="A7" s="43" t="s">
        <v>33</v>
      </c>
      <c r="B7" s="43" t="s">
        <v>34</v>
      </c>
      <c r="C7" s="43" t="s">
        <v>35</v>
      </c>
      <c r="D7" s="27" t="s">
        <v>36</v>
      </c>
      <c r="E7" s="26" t="s">
        <v>37</v>
      </c>
      <c r="F7" s="26" t="s">
        <v>38</v>
      </c>
      <c r="G7" s="26" t="s">
        <v>39</v>
      </c>
      <c r="H7" s="26" t="s">
        <v>40</v>
      </c>
      <c r="I7" s="26" t="s">
        <v>41</v>
      </c>
      <c r="J7" s="26" t="s">
        <v>42</v>
      </c>
    </row>
    <row r="8" spans="1:13" ht="15.4" customHeight="1">
      <c r="A8" s="43" t="s">
        <v>23</v>
      </c>
      <c r="B8" s="43" t="s">
        <v>23</v>
      </c>
      <c r="C8" s="43" t="s">
        <v>23</v>
      </c>
      <c r="D8" s="27" t="s">
        <v>44</v>
      </c>
      <c r="E8" s="7">
        <v>6099.4665720000003</v>
      </c>
      <c r="F8" s="7">
        <v>524.93902300000002</v>
      </c>
      <c r="G8" s="7">
        <v>5574.5275490000004</v>
      </c>
      <c r="H8" s="7">
        <v>0</v>
      </c>
      <c r="I8" s="7">
        <v>0</v>
      </c>
      <c r="J8" s="7">
        <v>0</v>
      </c>
      <c r="K8" s="31"/>
      <c r="L8" s="31"/>
      <c r="M8" s="31"/>
    </row>
    <row r="9" spans="1:13" ht="15.4" customHeight="1">
      <c r="A9" s="39" t="s">
        <v>45</v>
      </c>
      <c r="B9" s="39" t="s">
        <v>23</v>
      </c>
      <c r="C9" s="39" t="s">
        <v>23</v>
      </c>
      <c r="D9" s="28" t="s">
        <v>46</v>
      </c>
      <c r="E9" s="7">
        <v>5305.0042240000002</v>
      </c>
      <c r="F9" s="7">
        <v>456.94717500000002</v>
      </c>
      <c r="G9" s="7">
        <v>4848.057049</v>
      </c>
      <c r="H9" s="7">
        <v>0</v>
      </c>
      <c r="I9" s="7">
        <v>0</v>
      </c>
      <c r="J9" s="7">
        <v>0</v>
      </c>
      <c r="K9" s="31"/>
      <c r="L9" s="31"/>
      <c r="M9" s="31"/>
    </row>
    <row r="10" spans="1:13" ht="15.4" customHeight="1">
      <c r="A10" s="39" t="s">
        <v>47</v>
      </c>
      <c r="B10" s="39" t="s">
        <v>23</v>
      </c>
      <c r="C10" s="39" t="s">
        <v>23</v>
      </c>
      <c r="D10" s="28" t="s">
        <v>48</v>
      </c>
      <c r="E10" s="7">
        <v>73.853894999999994</v>
      </c>
      <c r="F10" s="7">
        <v>73.853894999999994</v>
      </c>
      <c r="G10" s="7">
        <v>0</v>
      </c>
      <c r="H10" s="7">
        <v>0</v>
      </c>
      <c r="I10" s="7">
        <v>0</v>
      </c>
      <c r="J10" s="7">
        <v>0</v>
      </c>
      <c r="K10" s="31"/>
      <c r="L10" s="31"/>
      <c r="M10" s="31"/>
    </row>
    <row r="11" spans="1:13" ht="15.4" customHeight="1">
      <c r="A11" s="39" t="s">
        <v>49</v>
      </c>
      <c r="B11" s="39" t="s">
        <v>23</v>
      </c>
      <c r="C11" s="39" t="s">
        <v>23</v>
      </c>
      <c r="D11" s="28" t="s">
        <v>50</v>
      </c>
      <c r="E11" s="7">
        <v>12.274635</v>
      </c>
      <c r="F11" s="7">
        <v>12.274635</v>
      </c>
      <c r="G11" s="7">
        <v>0</v>
      </c>
      <c r="H11" s="7">
        <v>0</v>
      </c>
      <c r="I11" s="7">
        <v>0</v>
      </c>
      <c r="J11" s="7">
        <v>0</v>
      </c>
      <c r="K11" s="31"/>
      <c r="L11" s="31"/>
      <c r="M11" s="31"/>
    </row>
    <row r="12" spans="1:13" ht="15.4" customHeight="1">
      <c r="A12" s="39" t="s">
        <v>51</v>
      </c>
      <c r="B12" s="39" t="s">
        <v>23</v>
      </c>
      <c r="C12" s="39" t="s">
        <v>23</v>
      </c>
      <c r="D12" s="28" t="s">
        <v>52</v>
      </c>
      <c r="E12" s="7">
        <v>0.74399999999999999</v>
      </c>
      <c r="F12" s="7">
        <v>0.74399999999999999</v>
      </c>
      <c r="G12" s="7">
        <v>0</v>
      </c>
      <c r="H12" s="7">
        <v>0</v>
      </c>
      <c r="I12" s="7">
        <v>0</v>
      </c>
      <c r="J12" s="7">
        <v>0</v>
      </c>
      <c r="K12" s="31"/>
      <c r="L12" s="31"/>
      <c r="M12" s="31"/>
    </row>
    <row r="13" spans="1:13" ht="15.4" customHeight="1">
      <c r="A13" s="39" t="s">
        <v>138</v>
      </c>
      <c r="B13" s="39" t="s">
        <v>23</v>
      </c>
      <c r="C13" s="39" t="s">
        <v>23</v>
      </c>
      <c r="D13" s="28" t="s">
        <v>139</v>
      </c>
      <c r="E13" s="7">
        <v>60.835259999999998</v>
      </c>
      <c r="F13" s="7">
        <v>60.835259999999998</v>
      </c>
      <c r="G13" s="7">
        <v>0</v>
      </c>
      <c r="H13" s="7">
        <v>0</v>
      </c>
      <c r="I13" s="7">
        <v>0</v>
      </c>
      <c r="J13" s="7">
        <v>0</v>
      </c>
      <c r="K13" s="31"/>
      <c r="L13" s="31"/>
      <c r="M13" s="31"/>
    </row>
    <row r="14" spans="1:13" ht="15.4" customHeight="1">
      <c r="A14" s="39" t="s">
        <v>53</v>
      </c>
      <c r="B14" s="39" t="s">
        <v>23</v>
      </c>
      <c r="C14" s="39" t="s">
        <v>23</v>
      </c>
      <c r="D14" s="28" t="s">
        <v>54</v>
      </c>
      <c r="E14" s="7">
        <v>5231.1503290000001</v>
      </c>
      <c r="F14" s="7">
        <v>383.09327999999999</v>
      </c>
      <c r="G14" s="7">
        <v>4848.057049</v>
      </c>
      <c r="H14" s="7">
        <v>0</v>
      </c>
      <c r="I14" s="7">
        <v>0</v>
      </c>
      <c r="J14" s="7">
        <v>0</v>
      </c>
      <c r="K14" s="31"/>
      <c r="L14" s="31"/>
      <c r="M14" s="31"/>
    </row>
    <row r="15" spans="1:13" ht="15.4" customHeight="1">
      <c r="A15" s="39" t="s">
        <v>55</v>
      </c>
      <c r="B15" s="39" t="s">
        <v>23</v>
      </c>
      <c r="C15" s="39" t="s">
        <v>23</v>
      </c>
      <c r="D15" s="28" t="s">
        <v>56</v>
      </c>
      <c r="E15" s="7">
        <v>246.71377999999999</v>
      </c>
      <c r="F15" s="7">
        <v>246.71377999999999</v>
      </c>
      <c r="G15" s="7">
        <v>0</v>
      </c>
      <c r="H15" s="7">
        <v>0</v>
      </c>
      <c r="I15" s="7">
        <v>0</v>
      </c>
      <c r="J15" s="7">
        <v>0</v>
      </c>
      <c r="K15" s="31"/>
      <c r="L15" s="31"/>
      <c r="M15" s="31"/>
    </row>
    <row r="16" spans="1:13" ht="15.4" customHeight="1">
      <c r="A16" s="39" t="s">
        <v>57</v>
      </c>
      <c r="B16" s="39" t="s">
        <v>23</v>
      </c>
      <c r="C16" s="39" t="s">
        <v>23</v>
      </c>
      <c r="D16" s="28" t="s">
        <v>58</v>
      </c>
      <c r="E16" s="7">
        <v>2087.718226</v>
      </c>
      <c r="F16" s="7">
        <v>61.472900000000003</v>
      </c>
      <c r="G16" s="7">
        <v>2026.2453260000002</v>
      </c>
      <c r="H16" s="7">
        <v>0</v>
      </c>
      <c r="I16" s="7">
        <v>0</v>
      </c>
      <c r="J16" s="7">
        <v>0</v>
      </c>
      <c r="K16" s="31"/>
      <c r="L16" s="31"/>
      <c r="M16" s="31"/>
    </row>
    <row r="17" spans="1:13" ht="15.4" customHeight="1">
      <c r="A17" s="39" t="s">
        <v>59</v>
      </c>
      <c r="B17" s="39" t="s">
        <v>23</v>
      </c>
      <c r="C17" s="39" t="s">
        <v>23</v>
      </c>
      <c r="D17" s="28" t="s">
        <v>60</v>
      </c>
      <c r="E17" s="7">
        <v>9.98</v>
      </c>
      <c r="F17" s="7">
        <v>0</v>
      </c>
      <c r="G17" s="7">
        <v>9.98</v>
      </c>
      <c r="H17" s="7">
        <v>0</v>
      </c>
      <c r="I17" s="7">
        <v>0</v>
      </c>
      <c r="J17" s="7">
        <v>0</v>
      </c>
      <c r="K17" s="31"/>
      <c r="L17" s="31"/>
      <c r="M17" s="31"/>
    </row>
    <row r="18" spans="1:13" ht="15.4" customHeight="1">
      <c r="A18" s="39" t="s">
        <v>61</v>
      </c>
      <c r="B18" s="39" t="s">
        <v>23</v>
      </c>
      <c r="C18" s="39" t="s">
        <v>23</v>
      </c>
      <c r="D18" s="28" t="s">
        <v>62</v>
      </c>
      <c r="E18" s="7">
        <v>441.23028799999997</v>
      </c>
      <c r="F18" s="7">
        <v>0</v>
      </c>
      <c r="G18" s="7">
        <v>441.23028799999997</v>
      </c>
      <c r="H18" s="7">
        <v>0</v>
      </c>
      <c r="I18" s="7">
        <v>0</v>
      </c>
      <c r="J18" s="7">
        <v>0</v>
      </c>
      <c r="K18" s="31"/>
      <c r="L18" s="31"/>
      <c r="M18" s="31"/>
    </row>
    <row r="19" spans="1:13" ht="15.4" customHeight="1">
      <c r="A19" s="39" t="s">
        <v>63</v>
      </c>
      <c r="B19" s="39" t="s">
        <v>23</v>
      </c>
      <c r="C19" s="39" t="s">
        <v>23</v>
      </c>
      <c r="D19" s="28" t="s">
        <v>64</v>
      </c>
      <c r="E19" s="7">
        <v>2445.5080350000003</v>
      </c>
      <c r="F19" s="7">
        <v>74.906599999999997</v>
      </c>
      <c r="G19" s="7">
        <v>2370.601435</v>
      </c>
      <c r="H19" s="7">
        <v>0</v>
      </c>
      <c r="I19" s="7">
        <v>0</v>
      </c>
      <c r="J19" s="7">
        <v>0</v>
      </c>
      <c r="K19" s="31"/>
      <c r="L19" s="31"/>
      <c r="M19" s="31"/>
    </row>
    <row r="20" spans="1:13" ht="15.4" customHeight="1">
      <c r="A20" s="39" t="s">
        <v>65</v>
      </c>
      <c r="B20" s="39" t="s">
        <v>23</v>
      </c>
      <c r="C20" s="39" t="s">
        <v>23</v>
      </c>
      <c r="D20" s="28" t="s">
        <v>66</v>
      </c>
      <c r="E20" s="7">
        <v>30.166236999999999</v>
      </c>
      <c r="F20" s="7">
        <v>30.166236999999999</v>
      </c>
      <c r="G20" s="7">
        <v>0</v>
      </c>
      <c r="H20" s="7">
        <v>0</v>
      </c>
      <c r="I20" s="7">
        <v>0</v>
      </c>
      <c r="J20" s="7">
        <v>0</v>
      </c>
      <c r="K20" s="31"/>
      <c r="L20" s="31"/>
      <c r="M20" s="31"/>
    </row>
    <row r="21" spans="1:13" ht="15.4" customHeight="1">
      <c r="A21" s="39" t="s">
        <v>67</v>
      </c>
      <c r="B21" s="39" t="s">
        <v>23</v>
      </c>
      <c r="C21" s="39" t="s">
        <v>23</v>
      </c>
      <c r="D21" s="28" t="s">
        <v>140</v>
      </c>
      <c r="E21" s="7">
        <v>30.166236999999999</v>
      </c>
      <c r="F21" s="7">
        <v>30.166236999999999</v>
      </c>
      <c r="G21" s="7">
        <v>0</v>
      </c>
      <c r="H21" s="7">
        <v>0</v>
      </c>
      <c r="I21" s="7">
        <v>0</v>
      </c>
      <c r="J21" s="7">
        <v>0</v>
      </c>
      <c r="K21" s="31"/>
      <c r="L21" s="31"/>
      <c r="M21" s="31"/>
    </row>
    <row r="22" spans="1:13" ht="15.4" customHeight="1">
      <c r="A22" s="39" t="s">
        <v>68</v>
      </c>
      <c r="B22" s="39" t="s">
        <v>23</v>
      </c>
      <c r="C22" s="39" t="s">
        <v>23</v>
      </c>
      <c r="D22" s="28" t="s">
        <v>141</v>
      </c>
      <c r="E22" s="7">
        <v>15.234067000000001</v>
      </c>
      <c r="F22" s="7">
        <v>15.234067000000001</v>
      </c>
      <c r="G22" s="7">
        <v>0</v>
      </c>
      <c r="H22" s="7">
        <v>0</v>
      </c>
      <c r="I22" s="7">
        <v>0</v>
      </c>
      <c r="J22" s="7">
        <v>0</v>
      </c>
      <c r="K22" s="31"/>
      <c r="L22" s="31"/>
      <c r="M22" s="31"/>
    </row>
    <row r="23" spans="1:13" ht="15.4" customHeight="1">
      <c r="A23" s="39" t="s">
        <v>69</v>
      </c>
      <c r="B23" s="39" t="s">
        <v>23</v>
      </c>
      <c r="C23" s="39" t="s">
        <v>23</v>
      </c>
      <c r="D23" s="28" t="s">
        <v>142</v>
      </c>
      <c r="E23" s="7">
        <v>8.2462999999999997</v>
      </c>
      <c r="F23" s="7">
        <v>8.2462999999999997</v>
      </c>
      <c r="G23" s="7">
        <v>0</v>
      </c>
      <c r="H23" s="7">
        <v>0</v>
      </c>
      <c r="I23" s="7">
        <v>0</v>
      </c>
      <c r="J23" s="7">
        <v>0</v>
      </c>
      <c r="K23" s="31"/>
      <c r="L23" s="31"/>
      <c r="M23" s="31"/>
    </row>
    <row r="24" spans="1:13" ht="15.4" customHeight="1">
      <c r="A24" s="39" t="s">
        <v>143</v>
      </c>
      <c r="B24" s="39" t="s">
        <v>23</v>
      </c>
      <c r="C24" s="39" t="s">
        <v>23</v>
      </c>
      <c r="D24" s="28" t="s">
        <v>144</v>
      </c>
      <c r="E24" s="7">
        <v>6.6642700000000001</v>
      </c>
      <c r="F24" s="7">
        <v>6.6642700000000001</v>
      </c>
      <c r="G24" s="7">
        <v>0</v>
      </c>
      <c r="H24" s="7">
        <v>0</v>
      </c>
      <c r="I24" s="7">
        <v>0</v>
      </c>
      <c r="J24" s="7">
        <v>0</v>
      </c>
      <c r="K24" s="31"/>
      <c r="L24" s="31"/>
      <c r="M24" s="31"/>
    </row>
    <row r="25" spans="1:13" ht="15.4" customHeight="1">
      <c r="A25" s="39" t="s">
        <v>145</v>
      </c>
      <c r="B25" s="39" t="s">
        <v>23</v>
      </c>
      <c r="C25" s="39" t="s">
        <v>23</v>
      </c>
      <c r="D25" s="28" t="s">
        <v>146</v>
      </c>
      <c r="E25" s="7">
        <v>2.1600000000000001E-2</v>
      </c>
      <c r="F25" s="7">
        <v>2.1600000000000001E-2</v>
      </c>
      <c r="G25" s="7">
        <v>0</v>
      </c>
      <c r="H25" s="7">
        <v>0</v>
      </c>
      <c r="I25" s="7">
        <v>0</v>
      </c>
      <c r="J25" s="7">
        <v>0</v>
      </c>
      <c r="K25" s="31"/>
      <c r="L25" s="31"/>
      <c r="M25" s="31"/>
    </row>
    <row r="26" spans="1:13" ht="15.4" customHeight="1">
      <c r="A26" s="39" t="s">
        <v>70</v>
      </c>
      <c r="B26" s="39" t="s">
        <v>23</v>
      </c>
      <c r="C26" s="39" t="s">
        <v>23</v>
      </c>
      <c r="D26" s="28" t="s">
        <v>71</v>
      </c>
      <c r="E26" s="7">
        <v>37.825611000000002</v>
      </c>
      <c r="F26" s="7">
        <v>37.825611000000002</v>
      </c>
      <c r="G26" s="7">
        <v>0</v>
      </c>
      <c r="H26" s="7">
        <v>0</v>
      </c>
      <c r="I26" s="7">
        <v>0</v>
      </c>
      <c r="J26" s="7">
        <v>0</v>
      </c>
      <c r="K26" s="31"/>
      <c r="L26" s="31"/>
      <c r="M26" s="31"/>
    </row>
    <row r="27" spans="1:13" ht="15.4" customHeight="1">
      <c r="A27" s="39" t="s">
        <v>72</v>
      </c>
      <c r="B27" s="39" t="s">
        <v>23</v>
      </c>
      <c r="C27" s="39" t="s">
        <v>23</v>
      </c>
      <c r="D27" s="28" t="s">
        <v>73</v>
      </c>
      <c r="E27" s="7">
        <v>37.825611000000002</v>
      </c>
      <c r="F27" s="7">
        <v>37.825611000000002</v>
      </c>
      <c r="G27" s="7">
        <v>0</v>
      </c>
      <c r="H27" s="7">
        <v>0</v>
      </c>
      <c r="I27" s="7">
        <v>0</v>
      </c>
      <c r="J27" s="7">
        <v>0</v>
      </c>
      <c r="K27" s="31"/>
      <c r="L27" s="31"/>
      <c r="M27" s="31"/>
    </row>
    <row r="28" spans="1:13" ht="15.4" customHeight="1">
      <c r="A28" s="39" t="s">
        <v>74</v>
      </c>
      <c r="B28" s="39" t="s">
        <v>23</v>
      </c>
      <c r="C28" s="39" t="s">
        <v>23</v>
      </c>
      <c r="D28" s="28" t="s">
        <v>75</v>
      </c>
      <c r="E28" s="7">
        <v>37.825611000000002</v>
      </c>
      <c r="F28" s="7">
        <v>37.825611000000002</v>
      </c>
      <c r="G28" s="7">
        <v>0</v>
      </c>
      <c r="H28" s="7">
        <v>0</v>
      </c>
      <c r="I28" s="7">
        <v>0</v>
      </c>
      <c r="J28" s="7">
        <v>0</v>
      </c>
      <c r="K28" s="31"/>
      <c r="L28" s="31"/>
      <c r="M28" s="31"/>
    </row>
    <row r="29" spans="1:13">
      <c r="A29" s="39" t="s">
        <v>76</v>
      </c>
      <c r="B29" s="39" t="s">
        <v>23</v>
      </c>
      <c r="C29" s="39" t="s">
        <v>23</v>
      </c>
      <c r="D29" s="28" t="s">
        <v>77</v>
      </c>
      <c r="E29" s="7">
        <v>726.47050000000002</v>
      </c>
      <c r="F29" s="7">
        <v>0</v>
      </c>
      <c r="G29" s="7">
        <v>726.47050000000002</v>
      </c>
      <c r="H29" s="7">
        <v>0</v>
      </c>
      <c r="I29" s="7">
        <v>0</v>
      </c>
      <c r="J29" s="7">
        <v>0</v>
      </c>
      <c r="K29" s="31"/>
      <c r="L29" s="31"/>
      <c r="M29" s="31"/>
    </row>
    <row r="30" spans="1:13">
      <c r="A30" s="39" t="s">
        <v>78</v>
      </c>
      <c r="B30" s="39" t="s">
        <v>23</v>
      </c>
      <c r="C30" s="39" t="s">
        <v>23</v>
      </c>
      <c r="D30" s="28" t="s">
        <v>79</v>
      </c>
      <c r="E30" s="7">
        <v>726.47050000000002</v>
      </c>
      <c r="F30" s="7">
        <v>0</v>
      </c>
      <c r="G30" s="7">
        <v>726.47050000000002</v>
      </c>
      <c r="H30" s="7">
        <v>0</v>
      </c>
      <c r="I30" s="7">
        <v>0</v>
      </c>
      <c r="J30" s="7">
        <v>0</v>
      </c>
      <c r="K30" s="31"/>
      <c r="L30" s="31"/>
      <c r="M30" s="31"/>
    </row>
    <row r="31" spans="1:13">
      <c r="A31" s="39" t="s">
        <v>80</v>
      </c>
      <c r="B31" s="39" t="s">
        <v>23</v>
      </c>
      <c r="C31" s="39" t="s">
        <v>23</v>
      </c>
      <c r="D31" s="28" t="s">
        <v>81</v>
      </c>
      <c r="E31" s="7">
        <v>726.47050000000002</v>
      </c>
      <c r="F31" s="7">
        <v>0</v>
      </c>
      <c r="G31" s="7">
        <v>726.47050000000002</v>
      </c>
      <c r="H31" s="7">
        <v>0</v>
      </c>
      <c r="I31" s="7">
        <v>0</v>
      </c>
      <c r="J31" s="7">
        <v>0</v>
      </c>
      <c r="K31" s="31"/>
      <c r="L31" s="31"/>
      <c r="M31" s="31"/>
    </row>
  </sheetData>
  <mergeCells count="36">
    <mergeCell ref="A30:C30"/>
    <mergeCell ref="A31:C31"/>
    <mergeCell ref="A21:C21"/>
    <mergeCell ref="A22:C22"/>
    <mergeCell ref="A23:C23"/>
    <mergeCell ref="A24:C24"/>
    <mergeCell ref="A25:C25"/>
    <mergeCell ref="A26:C26"/>
    <mergeCell ref="A29:C29"/>
    <mergeCell ref="A12:C12"/>
    <mergeCell ref="A13:C13"/>
    <mergeCell ref="A27:C27"/>
    <mergeCell ref="A28:C28"/>
    <mergeCell ref="A1:J1"/>
    <mergeCell ref="A15:C15"/>
    <mergeCell ref="A16:C16"/>
    <mergeCell ref="A17:C17"/>
    <mergeCell ref="A18:C18"/>
    <mergeCell ref="A19:C19"/>
    <mergeCell ref="A20:C20"/>
    <mergeCell ref="A14:C14"/>
    <mergeCell ref="J3:J6"/>
    <mergeCell ref="A4:C6"/>
    <mergeCell ref="D4:D6"/>
    <mergeCell ref="A7:A8"/>
    <mergeCell ref="A11:C11"/>
    <mergeCell ref="G3:G6"/>
    <mergeCell ref="H3:H6"/>
    <mergeCell ref="I3:I6"/>
    <mergeCell ref="A9:C9"/>
    <mergeCell ref="A10:C10"/>
    <mergeCell ref="B7:B8"/>
    <mergeCell ref="C7:C8"/>
    <mergeCell ref="A3:D3"/>
    <mergeCell ref="E3:E6"/>
    <mergeCell ref="F3:F6"/>
  </mergeCells>
  <phoneticPr fontId="7" type="noConversion"/>
  <printOptions horizontalCentered="1"/>
  <pageMargins left="0.70866141732283472" right="0.70866141732283472" top="0.57999999999999996" bottom="0.39"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H15"/>
  <sheetViews>
    <sheetView workbookViewId="0">
      <selection activeCell="F16" sqref="F16"/>
    </sheetView>
  </sheetViews>
  <sheetFormatPr defaultRowHeight="13.5"/>
  <cols>
    <col min="1" max="1" width="20.875" style="9" customWidth="1"/>
    <col min="2" max="2" width="5.375" style="9" customWidth="1"/>
    <col min="3" max="3" width="13.75" style="9" customWidth="1"/>
    <col min="4" max="4" width="25.875" style="9" customWidth="1"/>
    <col min="5" max="5" width="5.5" style="9" customWidth="1"/>
    <col min="6" max="8" width="13.25" style="9" customWidth="1"/>
    <col min="9" max="16384" width="9" style="9"/>
  </cols>
  <sheetData>
    <row r="1" spans="1:8" ht="22.5">
      <c r="A1" s="47" t="s">
        <v>91</v>
      </c>
      <c r="B1" s="47"/>
      <c r="C1" s="47"/>
      <c r="D1" s="47"/>
      <c r="E1" s="47"/>
      <c r="F1" s="47"/>
      <c r="G1" s="47"/>
      <c r="H1" s="47"/>
    </row>
    <row r="2" spans="1:8" ht="29.25" customHeight="1">
      <c r="A2" s="48" t="s">
        <v>1</v>
      </c>
      <c r="B2" s="48"/>
      <c r="C2" s="48"/>
      <c r="D2" s="48"/>
      <c r="E2" s="48"/>
      <c r="F2" s="48"/>
      <c r="G2" s="48"/>
      <c r="H2" s="48"/>
    </row>
    <row r="3" spans="1:8" ht="30" customHeight="1">
      <c r="A3" s="49" t="s">
        <v>92</v>
      </c>
      <c r="B3" s="49"/>
      <c r="C3" s="49"/>
      <c r="D3" s="49" t="s">
        <v>93</v>
      </c>
      <c r="E3" s="49"/>
      <c r="F3" s="49"/>
      <c r="G3" s="49"/>
      <c r="H3" s="49"/>
    </row>
    <row r="4" spans="1:8" ht="30" customHeight="1">
      <c r="A4" s="10" t="s">
        <v>94</v>
      </c>
      <c r="B4" s="10" t="s">
        <v>95</v>
      </c>
      <c r="C4" s="10" t="s">
        <v>96</v>
      </c>
      <c r="D4" s="10" t="s">
        <v>94</v>
      </c>
      <c r="E4" s="10" t="s">
        <v>95</v>
      </c>
      <c r="F4" s="10" t="s">
        <v>44</v>
      </c>
      <c r="G4" s="10" t="s">
        <v>97</v>
      </c>
      <c r="H4" s="10" t="s">
        <v>98</v>
      </c>
    </row>
    <row r="5" spans="1:8" ht="30" customHeight="1">
      <c r="A5" s="10" t="s">
        <v>99</v>
      </c>
      <c r="B5" s="3"/>
      <c r="C5" s="2">
        <v>1</v>
      </c>
      <c r="D5" s="10" t="s">
        <v>99</v>
      </c>
      <c r="E5" s="3"/>
      <c r="F5" s="2">
        <v>2</v>
      </c>
      <c r="G5" s="2">
        <v>3</v>
      </c>
      <c r="H5" s="2">
        <v>4</v>
      </c>
    </row>
    <row r="6" spans="1:8" ht="30" customHeight="1">
      <c r="A6" s="11" t="s">
        <v>100</v>
      </c>
      <c r="B6" s="2">
        <v>1</v>
      </c>
      <c r="C6" s="4">
        <v>5070.6400000000003</v>
      </c>
      <c r="D6" s="3" t="s">
        <v>19</v>
      </c>
      <c r="E6" s="2">
        <v>10</v>
      </c>
      <c r="F6" s="4">
        <f>SUM(G6:H6)</f>
        <v>4272.03</v>
      </c>
      <c r="G6" s="4">
        <v>4272.03</v>
      </c>
      <c r="H6" s="4"/>
    </row>
    <row r="7" spans="1:8" ht="30" customHeight="1">
      <c r="A7" s="11" t="s">
        <v>101</v>
      </c>
      <c r="B7" s="2">
        <v>2</v>
      </c>
      <c r="C7" s="4">
        <v>725.23</v>
      </c>
      <c r="D7" s="3" t="s">
        <v>20</v>
      </c>
      <c r="E7" s="2">
        <v>11</v>
      </c>
      <c r="F7" s="24">
        <f t="shared" ref="F7:F9" si="0">SUM(G7:H7)</f>
        <v>30.17</v>
      </c>
      <c r="G7" s="4">
        <v>30.17</v>
      </c>
      <c r="H7" s="4"/>
    </row>
    <row r="8" spans="1:8" ht="30" customHeight="1">
      <c r="A8" s="3"/>
      <c r="B8" s="2">
        <v>3</v>
      </c>
      <c r="C8" s="4"/>
      <c r="D8" s="3" t="s">
        <v>21</v>
      </c>
      <c r="E8" s="2">
        <v>12</v>
      </c>
      <c r="F8" s="24">
        <f t="shared" si="0"/>
        <v>37.83</v>
      </c>
      <c r="G8" s="4">
        <v>37.83</v>
      </c>
      <c r="H8" s="4"/>
    </row>
    <row r="9" spans="1:8" ht="30" customHeight="1">
      <c r="A9" s="3"/>
      <c r="B9" s="2">
        <v>4</v>
      </c>
      <c r="C9" s="4"/>
      <c r="D9" s="3" t="s">
        <v>22</v>
      </c>
      <c r="E9" s="2">
        <v>13</v>
      </c>
      <c r="F9" s="24">
        <f t="shared" si="0"/>
        <v>726.47</v>
      </c>
      <c r="G9" s="4"/>
      <c r="H9" s="4">
        <v>726.47</v>
      </c>
    </row>
    <row r="10" spans="1:8" ht="30" customHeight="1">
      <c r="A10" s="10" t="s">
        <v>10</v>
      </c>
      <c r="B10" s="2">
        <v>5</v>
      </c>
      <c r="C10" s="4">
        <f>SUM(C6:C9)</f>
        <v>5795.8700000000008</v>
      </c>
      <c r="D10" s="10" t="s">
        <v>11</v>
      </c>
      <c r="E10" s="2">
        <v>14</v>
      </c>
      <c r="F10" s="46">
        <f>SUM(F6:F9)</f>
        <v>5066.5</v>
      </c>
      <c r="G10" s="45"/>
      <c r="H10" s="45"/>
    </row>
    <row r="11" spans="1:8" ht="30" customHeight="1">
      <c r="A11" s="11" t="s">
        <v>104</v>
      </c>
      <c r="B11" s="2">
        <v>6</v>
      </c>
      <c r="C11" s="4">
        <f>C12+C13</f>
        <v>475.24</v>
      </c>
      <c r="D11" s="10" t="s">
        <v>102</v>
      </c>
      <c r="E11" s="2">
        <v>15</v>
      </c>
      <c r="F11" s="45">
        <v>1204.6099999999999</v>
      </c>
      <c r="G11" s="45"/>
      <c r="H11" s="45"/>
    </row>
    <row r="12" spans="1:8" ht="30" customHeight="1">
      <c r="A12" s="11" t="s">
        <v>97</v>
      </c>
      <c r="B12" s="2">
        <v>7</v>
      </c>
      <c r="C12" s="4">
        <v>474</v>
      </c>
      <c r="D12" s="3"/>
      <c r="E12" s="2">
        <v>16</v>
      </c>
      <c r="F12" s="45"/>
      <c r="G12" s="45"/>
      <c r="H12" s="45"/>
    </row>
    <row r="13" spans="1:8" ht="30" customHeight="1">
      <c r="A13" s="11" t="s">
        <v>98</v>
      </c>
      <c r="B13" s="2">
        <v>8</v>
      </c>
      <c r="C13" s="4">
        <v>1.24</v>
      </c>
      <c r="D13" s="3"/>
      <c r="E13" s="2">
        <v>17</v>
      </c>
      <c r="F13" s="45"/>
      <c r="G13" s="45"/>
      <c r="H13" s="45"/>
    </row>
    <row r="14" spans="1:8" ht="30" customHeight="1">
      <c r="A14" s="10" t="s">
        <v>44</v>
      </c>
      <c r="B14" s="2">
        <v>9</v>
      </c>
      <c r="C14" s="4">
        <f>SUM(C10:C11)</f>
        <v>6271.1100000000006</v>
      </c>
      <c r="D14" s="10" t="s">
        <v>44</v>
      </c>
      <c r="E14" s="2">
        <v>18</v>
      </c>
      <c r="F14" s="46">
        <f>SUM(F10:H13)</f>
        <v>6271.11</v>
      </c>
      <c r="G14" s="45"/>
      <c r="H14" s="45"/>
    </row>
    <row r="15" spans="1:8" ht="30" customHeight="1">
      <c r="A15" s="44" t="s">
        <v>103</v>
      </c>
      <c r="B15" s="44"/>
      <c r="C15" s="44"/>
      <c r="D15" s="44"/>
      <c r="E15" s="44"/>
      <c r="F15" s="44"/>
      <c r="G15" s="44"/>
      <c r="H15" s="44"/>
    </row>
  </sheetData>
  <mergeCells count="10">
    <mergeCell ref="A15:H15"/>
    <mergeCell ref="F13:H13"/>
    <mergeCell ref="F14:H14"/>
    <mergeCell ref="A1:H1"/>
    <mergeCell ref="A2:H2"/>
    <mergeCell ref="A3:C3"/>
    <mergeCell ref="D3:H3"/>
    <mergeCell ref="F10:H10"/>
    <mergeCell ref="F11:H11"/>
    <mergeCell ref="F12:H12"/>
  </mergeCells>
  <phoneticPr fontId="7"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G26"/>
  <sheetViews>
    <sheetView showZeros="0" topLeftCell="A10" workbookViewId="0">
      <selection activeCell="H25" sqref="H25"/>
    </sheetView>
  </sheetViews>
  <sheetFormatPr defaultRowHeight="24" customHeight="1"/>
  <cols>
    <col min="1" max="3" width="2.75" style="1" customWidth="1"/>
    <col min="4" max="4" width="27.625" style="1" customWidth="1"/>
    <col min="5" max="7" width="16.5" style="1" customWidth="1"/>
    <col min="8" max="231" width="9" style="1"/>
    <col min="232" max="234" width="2.75" style="1" customWidth="1"/>
    <col min="235" max="235" width="26.25" style="1" customWidth="1"/>
    <col min="236" max="239" width="14" style="1" customWidth="1"/>
    <col min="240" max="241" width="15" style="1" customWidth="1"/>
    <col min="242" max="251" width="14" style="1" customWidth="1"/>
    <col min="252" max="252" width="8.5" style="1" customWidth="1"/>
    <col min="253" max="487" width="9" style="1"/>
    <col min="488" max="490" width="2.75" style="1" customWidth="1"/>
    <col min="491" max="491" width="26.25" style="1" customWidth="1"/>
    <col min="492" max="495" width="14" style="1" customWidth="1"/>
    <col min="496" max="497" width="15" style="1" customWidth="1"/>
    <col min="498" max="507" width="14" style="1" customWidth="1"/>
    <col min="508" max="508" width="8.5" style="1" customWidth="1"/>
    <col min="509" max="743" width="9" style="1"/>
    <col min="744" max="746" width="2.75" style="1" customWidth="1"/>
    <col min="747" max="747" width="26.25" style="1" customWidth="1"/>
    <col min="748" max="751" width="14" style="1" customWidth="1"/>
    <col min="752" max="753" width="15" style="1" customWidth="1"/>
    <col min="754" max="763" width="14" style="1" customWidth="1"/>
    <col min="764" max="764" width="8.5" style="1" customWidth="1"/>
    <col min="765" max="999" width="9" style="1"/>
    <col min="1000" max="1002" width="2.75" style="1" customWidth="1"/>
    <col min="1003" max="1003" width="26.25" style="1" customWidth="1"/>
    <col min="1004" max="1007" width="14" style="1" customWidth="1"/>
    <col min="1008" max="1009" width="15" style="1" customWidth="1"/>
    <col min="1010" max="1019" width="14" style="1" customWidth="1"/>
    <col min="1020" max="1020" width="8.5" style="1" customWidth="1"/>
    <col min="1021" max="1255" width="9" style="1"/>
    <col min="1256" max="1258" width="2.75" style="1" customWidth="1"/>
    <col min="1259" max="1259" width="26.25" style="1" customWidth="1"/>
    <col min="1260" max="1263" width="14" style="1" customWidth="1"/>
    <col min="1264" max="1265" width="15" style="1" customWidth="1"/>
    <col min="1266" max="1275" width="14" style="1" customWidth="1"/>
    <col min="1276" max="1276" width="8.5" style="1" customWidth="1"/>
    <col min="1277" max="1511" width="9" style="1"/>
    <col min="1512" max="1514" width="2.75" style="1" customWidth="1"/>
    <col min="1515" max="1515" width="26.25" style="1" customWidth="1"/>
    <col min="1516" max="1519" width="14" style="1" customWidth="1"/>
    <col min="1520" max="1521" width="15" style="1" customWidth="1"/>
    <col min="1522" max="1531" width="14" style="1" customWidth="1"/>
    <col min="1532" max="1532" width="8.5" style="1" customWidth="1"/>
    <col min="1533" max="1767" width="9" style="1"/>
    <col min="1768" max="1770" width="2.75" style="1" customWidth="1"/>
    <col min="1771" max="1771" width="26.25" style="1" customWidth="1"/>
    <col min="1772" max="1775" width="14" style="1" customWidth="1"/>
    <col min="1776" max="1777" width="15" style="1" customWidth="1"/>
    <col min="1778" max="1787" width="14" style="1" customWidth="1"/>
    <col min="1788" max="1788" width="8.5" style="1" customWidth="1"/>
    <col min="1789" max="2023" width="9" style="1"/>
    <col min="2024" max="2026" width="2.75" style="1" customWidth="1"/>
    <col min="2027" max="2027" width="26.25" style="1" customWidth="1"/>
    <col min="2028" max="2031" width="14" style="1" customWidth="1"/>
    <col min="2032" max="2033" width="15" style="1" customWidth="1"/>
    <col min="2034" max="2043" width="14" style="1" customWidth="1"/>
    <col min="2044" max="2044" width="8.5" style="1" customWidth="1"/>
    <col min="2045" max="2279" width="9" style="1"/>
    <col min="2280" max="2282" width="2.75" style="1" customWidth="1"/>
    <col min="2283" max="2283" width="26.25" style="1" customWidth="1"/>
    <col min="2284" max="2287" width="14" style="1" customWidth="1"/>
    <col min="2288" max="2289" width="15" style="1" customWidth="1"/>
    <col min="2290" max="2299" width="14" style="1" customWidth="1"/>
    <col min="2300" max="2300" width="8.5" style="1" customWidth="1"/>
    <col min="2301" max="2535" width="9" style="1"/>
    <col min="2536" max="2538" width="2.75" style="1" customWidth="1"/>
    <col min="2539" max="2539" width="26.25" style="1" customWidth="1"/>
    <col min="2540" max="2543" width="14" style="1" customWidth="1"/>
    <col min="2544" max="2545" width="15" style="1" customWidth="1"/>
    <col min="2546" max="2555" width="14" style="1" customWidth="1"/>
    <col min="2556" max="2556" width="8.5" style="1" customWidth="1"/>
    <col min="2557" max="2791" width="9" style="1"/>
    <col min="2792" max="2794" width="2.75" style="1" customWidth="1"/>
    <col min="2795" max="2795" width="26.25" style="1" customWidth="1"/>
    <col min="2796" max="2799" width="14" style="1" customWidth="1"/>
    <col min="2800" max="2801" width="15" style="1" customWidth="1"/>
    <col min="2802" max="2811" width="14" style="1" customWidth="1"/>
    <col min="2812" max="2812" width="8.5" style="1" customWidth="1"/>
    <col min="2813" max="3047" width="9" style="1"/>
    <col min="3048" max="3050" width="2.75" style="1" customWidth="1"/>
    <col min="3051" max="3051" width="26.25" style="1" customWidth="1"/>
    <col min="3052" max="3055" width="14" style="1" customWidth="1"/>
    <col min="3056" max="3057" width="15" style="1" customWidth="1"/>
    <col min="3058" max="3067" width="14" style="1" customWidth="1"/>
    <col min="3068" max="3068" width="8.5" style="1" customWidth="1"/>
    <col min="3069" max="3303" width="9" style="1"/>
    <col min="3304" max="3306" width="2.75" style="1" customWidth="1"/>
    <col min="3307" max="3307" width="26.25" style="1" customWidth="1"/>
    <col min="3308" max="3311" width="14" style="1" customWidth="1"/>
    <col min="3312" max="3313" width="15" style="1" customWidth="1"/>
    <col min="3314" max="3323" width="14" style="1" customWidth="1"/>
    <col min="3324" max="3324" width="8.5" style="1" customWidth="1"/>
    <col min="3325" max="3559" width="9" style="1"/>
    <col min="3560" max="3562" width="2.75" style="1" customWidth="1"/>
    <col min="3563" max="3563" width="26.25" style="1" customWidth="1"/>
    <col min="3564" max="3567" width="14" style="1" customWidth="1"/>
    <col min="3568" max="3569" width="15" style="1" customWidth="1"/>
    <col min="3570" max="3579" width="14" style="1" customWidth="1"/>
    <col min="3580" max="3580" width="8.5" style="1" customWidth="1"/>
    <col min="3581" max="3815" width="9" style="1"/>
    <col min="3816" max="3818" width="2.75" style="1" customWidth="1"/>
    <col min="3819" max="3819" width="26.25" style="1" customWidth="1"/>
    <col min="3820" max="3823" width="14" style="1" customWidth="1"/>
    <col min="3824" max="3825" width="15" style="1" customWidth="1"/>
    <col min="3826" max="3835" width="14" style="1" customWidth="1"/>
    <col min="3836" max="3836" width="8.5" style="1" customWidth="1"/>
    <col min="3837" max="4071" width="9" style="1"/>
    <col min="4072" max="4074" width="2.75" style="1" customWidth="1"/>
    <col min="4075" max="4075" width="26.25" style="1" customWidth="1"/>
    <col min="4076" max="4079" width="14" style="1" customWidth="1"/>
    <col min="4080" max="4081" width="15" style="1" customWidth="1"/>
    <col min="4082" max="4091" width="14" style="1" customWidth="1"/>
    <col min="4092" max="4092" width="8.5" style="1" customWidth="1"/>
    <col min="4093" max="4327" width="9" style="1"/>
    <col min="4328" max="4330" width="2.75" style="1" customWidth="1"/>
    <col min="4331" max="4331" width="26.25" style="1" customWidth="1"/>
    <col min="4332" max="4335" width="14" style="1" customWidth="1"/>
    <col min="4336" max="4337" width="15" style="1" customWidth="1"/>
    <col min="4338" max="4347" width="14" style="1" customWidth="1"/>
    <col min="4348" max="4348" width="8.5" style="1" customWidth="1"/>
    <col min="4349" max="4583" width="9" style="1"/>
    <col min="4584" max="4586" width="2.75" style="1" customWidth="1"/>
    <col min="4587" max="4587" width="26.25" style="1" customWidth="1"/>
    <col min="4588" max="4591" width="14" style="1" customWidth="1"/>
    <col min="4592" max="4593" width="15" style="1" customWidth="1"/>
    <col min="4594" max="4603" width="14" style="1" customWidth="1"/>
    <col min="4604" max="4604" width="8.5" style="1" customWidth="1"/>
    <col min="4605" max="4839" width="9" style="1"/>
    <col min="4840" max="4842" width="2.75" style="1" customWidth="1"/>
    <col min="4843" max="4843" width="26.25" style="1" customWidth="1"/>
    <col min="4844" max="4847" width="14" style="1" customWidth="1"/>
    <col min="4848" max="4849" width="15" style="1" customWidth="1"/>
    <col min="4850" max="4859" width="14" style="1" customWidth="1"/>
    <col min="4860" max="4860" width="8.5" style="1" customWidth="1"/>
    <col min="4861" max="5095" width="9" style="1"/>
    <col min="5096" max="5098" width="2.75" style="1" customWidth="1"/>
    <col min="5099" max="5099" width="26.25" style="1" customWidth="1"/>
    <col min="5100" max="5103" width="14" style="1" customWidth="1"/>
    <col min="5104" max="5105" width="15" style="1" customWidth="1"/>
    <col min="5106" max="5115" width="14" style="1" customWidth="1"/>
    <col min="5116" max="5116" width="8.5" style="1" customWidth="1"/>
    <col min="5117" max="5351" width="9" style="1"/>
    <col min="5352" max="5354" width="2.75" style="1" customWidth="1"/>
    <col min="5355" max="5355" width="26.25" style="1" customWidth="1"/>
    <col min="5356" max="5359" width="14" style="1" customWidth="1"/>
    <col min="5360" max="5361" width="15" style="1" customWidth="1"/>
    <col min="5362" max="5371" width="14" style="1" customWidth="1"/>
    <col min="5372" max="5372" width="8.5" style="1" customWidth="1"/>
    <col min="5373" max="5607" width="9" style="1"/>
    <col min="5608" max="5610" width="2.75" style="1" customWidth="1"/>
    <col min="5611" max="5611" width="26.25" style="1" customWidth="1"/>
    <col min="5612" max="5615" width="14" style="1" customWidth="1"/>
    <col min="5616" max="5617" width="15" style="1" customWidth="1"/>
    <col min="5618" max="5627" width="14" style="1" customWidth="1"/>
    <col min="5628" max="5628" width="8.5" style="1" customWidth="1"/>
    <col min="5629" max="5863" width="9" style="1"/>
    <col min="5864" max="5866" width="2.75" style="1" customWidth="1"/>
    <col min="5867" max="5867" width="26.25" style="1" customWidth="1"/>
    <col min="5868" max="5871" width="14" style="1" customWidth="1"/>
    <col min="5872" max="5873" width="15" style="1" customWidth="1"/>
    <col min="5874" max="5883" width="14" style="1" customWidth="1"/>
    <col min="5884" max="5884" width="8.5" style="1" customWidth="1"/>
    <col min="5885" max="6119" width="9" style="1"/>
    <col min="6120" max="6122" width="2.75" style="1" customWidth="1"/>
    <col min="6123" max="6123" width="26.25" style="1" customWidth="1"/>
    <col min="6124" max="6127" width="14" style="1" customWidth="1"/>
    <col min="6128" max="6129" width="15" style="1" customWidth="1"/>
    <col min="6130" max="6139" width="14" style="1" customWidth="1"/>
    <col min="6140" max="6140" width="8.5" style="1" customWidth="1"/>
    <col min="6141" max="6375" width="9" style="1"/>
    <col min="6376" max="6378" width="2.75" style="1" customWidth="1"/>
    <col min="6379" max="6379" width="26.25" style="1" customWidth="1"/>
    <col min="6380" max="6383" width="14" style="1" customWidth="1"/>
    <col min="6384" max="6385" width="15" style="1" customWidth="1"/>
    <col min="6386" max="6395" width="14" style="1" customWidth="1"/>
    <col min="6396" max="6396" width="8.5" style="1" customWidth="1"/>
    <col min="6397" max="6631" width="9" style="1"/>
    <col min="6632" max="6634" width="2.75" style="1" customWidth="1"/>
    <col min="6635" max="6635" width="26.25" style="1" customWidth="1"/>
    <col min="6636" max="6639" width="14" style="1" customWidth="1"/>
    <col min="6640" max="6641" width="15" style="1" customWidth="1"/>
    <col min="6642" max="6651" width="14" style="1" customWidth="1"/>
    <col min="6652" max="6652" width="8.5" style="1" customWidth="1"/>
    <col min="6653" max="6887" width="9" style="1"/>
    <col min="6888" max="6890" width="2.75" style="1" customWidth="1"/>
    <col min="6891" max="6891" width="26.25" style="1" customWidth="1"/>
    <col min="6892" max="6895" width="14" style="1" customWidth="1"/>
    <col min="6896" max="6897" width="15" style="1" customWidth="1"/>
    <col min="6898" max="6907" width="14" style="1" customWidth="1"/>
    <col min="6908" max="6908" width="8.5" style="1" customWidth="1"/>
    <col min="6909" max="7143" width="9" style="1"/>
    <col min="7144" max="7146" width="2.75" style="1" customWidth="1"/>
    <col min="7147" max="7147" width="26.25" style="1" customWidth="1"/>
    <col min="7148" max="7151" width="14" style="1" customWidth="1"/>
    <col min="7152" max="7153" width="15" style="1" customWidth="1"/>
    <col min="7154" max="7163" width="14" style="1" customWidth="1"/>
    <col min="7164" max="7164" width="8.5" style="1" customWidth="1"/>
    <col min="7165" max="7399" width="9" style="1"/>
    <col min="7400" max="7402" width="2.75" style="1" customWidth="1"/>
    <col min="7403" max="7403" width="26.25" style="1" customWidth="1"/>
    <col min="7404" max="7407" width="14" style="1" customWidth="1"/>
    <col min="7408" max="7409" width="15" style="1" customWidth="1"/>
    <col min="7410" max="7419" width="14" style="1" customWidth="1"/>
    <col min="7420" max="7420" width="8.5" style="1" customWidth="1"/>
    <col min="7421" max="7655" width="9" style="1"/>
    <col min="7656" max="7658" width="2.75" style="1" customWidth="1"/>
    <col min="7659" max="7659" width="26.25" style="1" customWidth="1"/>
    <col min="7660" max="7663" width="14" style="1" customWidth="1"/>
    <col min="7664" max="7665" width="15" style="1" customWidth="1"/>
    <col min="7666" max="7675" width="14" style="1" customWidth="1"/>
    <col min="7676" max="7676" width="8.5" style="1" customWidth="1"/>
    <col min="7677" max="7911" width="9" style="1"/>
    <col min="7912" max="7914" width="2.75" style="1" customWidth="1"/>
    <col min="7915" max="7915" width="26.25" style="1" customWidth="1"/>
    <col min="7916" max="7919" width="14" style="1" customWidth="1"/>
    <col min="7920" max="7921" width="15" style="1" customWidth="1"/>
    <col min="7922" max="7931" width="14" style="1" customWidth="1"/>
    <col min="7932" max="7932" width="8.5" style="1" customWidth="1"/>
    <col min="7933" max="8167" width="9" style="1"/>
    <col min="8168" max="8170" width="2.75" style="1" customWidth="1"/>
    <col min="8171" max="8171" width="26.25" style="1" customWidth="1"/>
    <col min="8172" max="8175" width="14" style="1" customWidth="1"/>
    <col min="8176" max="8177" width="15" style="1" customWidth="1"/>
    <col min="8178" max="8187" width="14" style="1" customWidth="1"/>
    <col min="8188" max="8188" width="8.5" style="1" customWidth="1"/>
    <col min="8189" max="8423" width="9" style="1"/>
    <col min="8424" max="8426" width="2.75" style="1" customWidth="1"/>
    <col min="8427" max="8427" width="26.25" style="1" customWidth="1"/>
    <col min="8428" max="8431" width="14" style="1" customWidth="1"/>
    <col min="8432" max="8433" width="15" style="1" customWidth="1"/>
    <col min="8434" max="8443" width="14" style="1" customWidth="1"/>
    <col min="8444" max="8444" width="8.5" style="1" customWidth="1"/>
    <col min="8445" max="8679" width="9" style="1"/>
    <col min="8680" max="8682" width="2.75" style="1" customWidth="1"/>
    <col min="8683" max="8683" width="26.25" style="1" customWidth="1"/>
    <col min="8684" max="8687" width="14" style="1" customWidth="1"/>
    <col min="8688" max="8689" width="15" style="1" customWidth="1"/>
    <col min="8690" max="8699" width="14" style="1" customWidth="1"/>
    <col min="8700" max="8700" width="8.5" style="1" customWidth="1"/>
    <col min="8701" max="8935" width="9" style="1"/>
    <col min="8936" max="8938" width="2.75" style="1" customWidth="1"/>
    <col min="8939" max="8939" width="26.25" style="1" customWidth="1"/>
    <col min="8940" max="8943" width="14" style="1" customWidth="1"/>
    <col min="8944" max="8945" width="15" style="1" customWidth="1"/>
    <col min="8946" max="8955" width="14" style="1" customWidth="1"/>
    <col min="8956" max="8956" width="8.5" style="1" customWidth="1"/>
    <col min="8957" max="9191" width="9" style="1"/>
    <col min="9192" max="9194" width="2.75" style="1" customWidth="1"/>
    <col min="9195" max="9195" width="26.25" style="1" customWidth="1"/>
    <col min="9196" max="9199" width="14" style="1" customWidth="1"/>
    <col min="9200" max="9201" width="15" style="1" customWidth="1"/>
    <col min="9202" max="9211" width="14" style="1" customWidth="1"/>
    <col min="9212" max="9212" width="8.5" style="1" customWidth="1"/>
    <col min="9213" max="9447" width="9" style="1"/>
    <col min="9448" max="9450" width="2.75" style="1" customWidth="1"/>
    <col min="9451" max="9451" width="26.25" style="1" customWidth="1"/>
    <col min="9452" max="9455" width="14" style="1" customWidth="1"/>
    <col min="9456" max="9457" width="15" style="1" customWidth="1"/>
    <col min="9458" max="9467" width="14" style="1" customWidth="1"/>
    <col min="9468" max="9468" width="8.5" style="1" customWidth="1"/>
    <col min="9469" max="9703" width="9" style="1"/>
    <col min="9704" max="9706" width="2.75" style="1" customWidth="1"/>
    <col min="9707" max="9707" width="26.25" style="1" customWidth="1"/>
    <col min="9708" max="9711" width="14" style="1" customWidth="1"/>
    <col min="9712" max="9713" width="15" style="1" customWidth="1"/>
    <col min="9714" max="9723" width="14" style="1" customWidth="1"/>
    <col min="9724" max="9724" width="8.5" style="1" customWidth="1"/>
    <col min="9725" max="9959" width="9" style="1"/>
    <col min="9960" max="9962" width="2.75" style="1" customWidth="1"/>
    <col min="9963" max="9963" width="26.25" style="1" customWidth="1"/>
    <col min="9964" max="9967" width="14" style="1" customWidth="1"/>
    <col min="9968" max="9969" width="15" style="1" customWidth="1"/>
    <col min="9970" max="9979" width="14" style="1" customWidth="1"/>
    <col min="9980" max="9980" width="8.5" style="1" customWidth="1"/>
    <col min="9981" max="10215" width="9" style="1"/>
    <col min="10216" max="10218" width="2.75" style="1" customWidth="1"/>
    <col min="10219" max="10219" width="26.25" style="1" customWidth="1"/>
    <col min="10220" max="10223" width="14" style="1" customWidth="1"/>
    <col min="10224" max="10225" width="15" style="1" customWidth="1"/>
    <col min="10226" max="10235" width="14" style="1" customWidth="1"/>
    <col min="10236" max="10236" width="8.5" style="1" customWidth="1"/>
    <col min="10237" max="10471" width="9" style="1"/>
    <col min="10472" max="10474" width="2.75" style="1" customWidth="1"/>
    <col min="10475" max="10475" width="26.25" style="1" customWidth="1"/>
    <col min="10476" max="10479" width="14" style="1" customWidth="1"/>
    <col min="10480" max="10481" width="15" style="1" customWidth="1"/>
    <col min="10482" max="10491" width="14" style="1" customWidth="1"/>
    <col min="10492" max="10492" width="8.5" style="1" customWidth="1"/>
    <col min="10493" max="10727" width="9" style="1"/>
    <col min="10728" max="10730" width="2.75" style="1" customWidth="1"/>
    <col min="10731" max="10731" width="26.25" style="1" customWidth="1"/>
    <col min="10732" max="10735" width="14" style="1" customWidth="1"/>
    <col min="10736" max="10737" width="15" style="1" customWidth="1"/>
    <col min="10738" max="10747" width="14" style="1" customWidth="1"/>
    <col min="10748" max="10748" width="8.5" style="1" customWidth="1"/>
    <col min="10749" max="10983" width="9" style="1"/>
    <col min="10984" max="10986" width="2.75" style="1" customWidth="1"/>
    <col min="10987" max="10987" width="26.25" style="1" customWidth="1"/>
    <col min="10988" max="10991" width="14" style="1" customWidth="1"/>
    <col min="10992" max="10993" width="15" style="1" customWidth="1"/>
    <col min="10994" max="11003" width="14" style="1" customWidth="1"/>
    <col min="11004" max="11004" width="8.5" style="1" customWidth="1"/>
    <col min="11005" max="11239" width="9" style="1"/>
    <col min="11240" max="11242" width="2.75" style="1" customWidth="1"/>
    <col min="11243" max="11243" width="26.25" style="1" customWidth="1"/>
    <col min="11244" max="11247" width="14" style="1" customWidth="1"/>
    <col min="11248" max="11249" width="15" style="1" customWidth="1"/>
    <col min="11250" max="11259" width="14" style="1" customWidth="1"/>
    <col min="11260" max="11260" width="8.5" style="1" customWidth="1"/>
    <col min="11261" max="11495" width="9" style="1"/>
    <col min="11496" max="11498" width="2.75" style="1" customWidth="1"/>
    <col min="11499" max="11499" width="26.25" style="1" customWidth="1"/>
    <col min="11500" max="11503" width="14" style="1" customWidth="1"/>
    <col min="11504" max="11505" width="15" style="1" customWidth="1"/>
    <col min="11506" max="11515" width="14" style="1" customWidth="1"/>
    <col min="11516" max="11516" width="8.5" style="1" customWidth="1"/>
    <col min="11517" max="11751" width="9" style="1"/>
    <col min="11752" max="11754" width="2.75" style="1" customWidth="1"/>
    <col min="11755" max="11755" width="26.25" style="1" customWidth="1"/>
    <col min="11756" max="11759" width="14" style="1" customWidth="1"/>
    <col min="11760" max="11761" width="15" style="1" customWidth="1"/>
    <col min="11762" max="11771" width="14" style="1" customWidth="1"/>
    <col min="11772" max="11772" width="8.5" style="1" customWidth="1"/>
    <col min="11773" max="12007" width="9" style="1"/>
    <col min="12008" max="12010" width="2.75" style="1" customWidth="1"/>
    <col min="12011" max="12011" width="26.25" style="1" customWidth="1"/>
    <col min="12012" max="12015" width="14" style="1" customWidth="1"/>
    <col min="12016" max="12017" width="15" style="1" customWidth="1"/>
    <col min="12018" max="12027" width="14" style="1" customWidth="1"/>
    <col min="12028" max="12028" width="8.5" style="1" customWidth="1"/>
    <col min="12029" max="12263" width="9" style="1"/>
    <col min="12264" max="12266" width="2.75" style="1" customWidth="1"/>
    <col min="12267" max="12267" width="26.25" style="1" customWidth="1"/>
    <col min="12268" max="12271" width="14" style="1" customWidth="1"/>
    <col min="12272" max="12273" width="15" style="1" customWidth="1"/>
    <col min="12274" max="12283" width="14" style="1" customWidth="1"/>
    <col min="12284" max="12284" width="8.5" style="1" customWidth="1"/>
    <col min="12285" max="12519" width="9" style="1"/>
    <col min="12520" max="12522" width="2.75" style="1" customWidth="1"/>
    <col min="12523" max="12523" width="26.25" style="1" customWidth="1"/>
    <col min="12524" max="12527" width="14" style="1" customWidth="1"/>
    <col min="12528" max="12529" width="15" style="1" customWidth="1"/>
    <col min="12530" max="12539" width="14" style="1" customWidth="1"/>
    <col min="12540" max="12540" width="8.5" style="1" customWidth="1"/>
    <col min="12541" max="12775" width="9" style="1"/>
    <col min="12776" max="12778" width="2.75" style="1" customWidth="1"/>
    <col min="12779" max="12779" width="26.25" style="1" customWidth="1"/>
    <col min="12780" max="12783" width="14" style="1" customWidth="1"/>
    <col min="12784" max="12785" width="15" style="1" customWidth="1"/>
    <col min="12786" max="12795" width="14" style="1" customWidth="1"/>
    <col min="12796" max="12796" width="8.5" style="1" customWidth="1"/>
    <col min="12797" max="13031" width="9" style="1"/>
    <col min="13032" max="13034" width="2.75" style="1" customWidth="1"/>
    <col min="13035" max="13035" width="26.25" style="1" customWidth="1"/>
    <col min="13036" max="13039" width="14" style="1" customWidth="1"/>
    <col min="13040" max="13041" width="15" style="1" customWidth="1"/>
    <col min="13042" max="13051" width="14" style="1" customWidth="1"/>
    <col min="13052" max="13052" width="8.5" style="1" customWidth="1"/>
    <col min="13053" max="13287" width="9" style="1"/>
    <col min="13288" max="13290" width="2.75" style="1" customWidth="1"/>
    <col min="13291" max="13291" width="26.25" style="1" customWidth="1"/>
    <col min="13292" max="13295" width="14" style="1" customWidth="1"/>
    <col min="13296" max="13297" width="15" style="1" customWidth="1"/>
    <col min="13298" max="13307" width="14" style="1" customWidth="1"/>
    <col min="13308" max="13308" width="8.5" style="1" customWidth="1"/>
    <col min="13309" max="13543" width="9" style="1"/>
    <col min="13544" max="13546" width="2.75" style="1" customWidth="1"/>
    <col min="13547" max="13547" width="26.25" style="1" customWidth="1"/>
    <col min="13548" max="13551" width="14" style="1" customWidth="1"/>
    <col min="13552" max="13553" width="15" style="1" customWidth="1"/>
    <col min="13554" max="13563" width="14" style="1" customWidth="1"/>
    <col min="13564" max="13564" width="8.5" style="1" customWidth="1"/>
    <col min="13565" max="13799" width="9" style="1"/>
    <col min="13800" max="13802" width="2.75" style="1" customWidth="1"/>
    <col min="13803" max="13803" width="26.25" style="1" customWidth="1"/>
    <col min="13804" max="13807" width="14" style="1" customWidth="1"/>
    <col min="13808" max="13809" width="15" style="1" customWidth="1"/>
    <col min="13810" max="13819" width="14" style="1" customWidth="1"/>
    <col min="13820" max="13820" width="8.5" style="1" customWidth="1"/>
    <col min="13821" max="14055" width="9" style="1"/>
    <col min="14056" max="14058" width="2.75" style="1" customWidth="1"/>
    <col min="14059" max="14059" width="26.25" style="1" customWidth="1"/>
    <col min="14060" max="14063" width="14" style="1" customWidth="1"/>
    <col min="14064" max="14065" width="15" style="1" customWidth="1"/>
    <col min="14066" max="14075" width="14" style="1" customWidth="1"/>
    <col min="14076" max="14076" width="8.5" style="1" customWidth="1"/>
    <col min="14077" max="14311" width="9" style="1"/>
    <col min="14312" max="14314" width="2.75" style="1" customWidth="1"/>
    <col min="14315" max="14315" width="26.25" style="1" customWidth="1"/>
    <col min="14316" max="14319" width="14" style="1" customWidth="1"/>
    <col min="14320" max="14321" width="15" style="1" customWidth="1"/>
    <col min="14322" max="14331" width="14" style="1" customWidth="1"/>
    <col min="14332" max="14332" width="8.5" style="1" customWidth="1"/>
    <col min="14333" max="14567" width="9" style="1"/>
    <col min="14568" max="14570" width="2.75" style="1" customWidth="1"/>
    <col min="14571" max="14571" width="26.25" style="1" customWidth="1"/>
    <col min="14572" max="14575" width="14" style="1" customWidth="1"/>
    <col min="14576" max="14577" width="15" style="1" customWidth="1"/>
    <col min="14578" max="14587" width="14" style="1" customWidth="1"/>
    <col min="14588" max="14588" width="8.5" style="1" customWidth="1"/>
    <col min="14589" max="14823" width="9" style="1"/>
    <col min="14824" max="14826" width="2.75" style="1" customWidth="1"/>
    <col min="14827" max="14827" width="26.25" style="1" customWidth="1"/>
    <col min="14828" max="14831" width="14" style="1" customWidth="1"/>
    <col min="14832" max="14833" width="15" style="1" customWidth="1"/>
    <col min="14834" max="14843" width="14" style="1" customWidth="1"/>
    <col min="14844" max="14844" width="8.5" style="1" customWidth="1"/>
    <col min="14845" max="15079" width="9" style="1"/>
    <col min="15080" max="15082" width="2.75" style="1" customWidth="1"/>
    <col min="15083" max="15083" width="26.25" style="1" customWidth="1"/>
    <col min="15084" max="15087" width="14" style="1" customWidth="1"/>
    <col min="15088" max="15089" width="15" style="1" customWidth="1"/>
    <col min="15090" max="15099" width="14" style="1" customWidth="1"/>
    <col min="15100" max="15100" width="8.5" style="1" customWidth="1"/>
    <col min="15101" max="15335" width="9" style="1"/>
    <col min="15336" max="15338" width="2.75" style="1" customWidth="1"/>
    <col min="15339" max="15339" width="26.25" style="1" customWidth="1"/>
    <col min="15340" max="15343" width="14" style="1" customWidth="1"/>
    <col min="15344" max="15345" width="15" style="1" customWidth="1"/>
    <col min="15346" max="15355" width="14" style="1" customWidth="1"/>
    <col min="15356" max="15356" width="8.5" style="1" customWidth="1"/>
    <col min="15357" max="15591" width="9" style="1"/>
    <col min="15592" max="15594" width="2.75" style="1" customWidth="1"/>
    <col min="15595" max="15595" width="26.25" style="1" customWidth="1"/>
    <col min="15596" max="15599" width="14" style="1" customWidth="1"/>
    <col min="15600" max="15601" width="15" style="1" customWidth="1"/>
    <col min="15602" max="15611" width="14" style="1" customWidth="1"/>
    <col min="15612" max="15612" width="8.5" style="1" customWidth="1"/>
    <col min="15613" max="15847" width="9" style="1"/>
    <col min="15848" max="15850" width="2.75" style="1" customWidth="1"/>
    <col min="15851" max="15851" width="26.25" style="1" customWidth="1"/>
    <col min="15852" max="15855" width="14" style="1" customWidth="1"/>
    <col min="15856" max="15857" width="15" style="1" customWidth="1"/>
    <col min="15858" max="15867" width="14" style="1" customWidth="1"/>
    <col min="15868" max="15868" width="8.5" style="1" customWidth="1"/>
    <col min="15869" max="16103" width="9" style="1"/>
    <col min="16104" max="16106" width="2.75" style="1" customWidth="1"/>
    <col min="16107" max="16107" width="26.25" style="1" customWidth="1"/>
    <col min="16108" max="16111" width="14" style="1" customWidth="1"/>
    <col min="16112" max="16113" width="15" style="1" customWidth="1"/>
    <col min="16114" max="16123" width="14" style="1" customWidth="1"/>
    <col min="16124" max="16124" width="8.5" style="1" customWidth="1"/>
    <col min="16125" max="16384" width="9" style="1"/>
  </cols>
  <sheetData>
    <row r="1" spans="1:7" ht="39" customHeight="1">
      <c r="A1" s="40" t="s">
        <v>110</v>
      </c>
      <c r="B1" s="40"/>
      <c r="C1" s="40"/>
      <c r="D1" s="40"/>
      <c r="E1" s="40"/>
      <c r="F1" s="40"/>
      <c r="G1" s="40"/>
    </row>
    <row r="2" spans="1:7" ht="24" customHeight="1">
      <c r="G2" s="12" t="s">
        <v>89</v>
      </c>
    </row>
    <row r="3" spans="1:7" ht="24" customHeight="1">
      <c r="A3" s="42" t="s">
        <v>4</v>
      </c>
      <c r="B3" s="42" t="s">
        <v>23</v>
      </c>
      <c r="C3" s="42" t="s">
        <v>23</v>
      </c>
      <c r="D3" s="42" t="s">
        <v>23</v>
      </c>
      <c r="E3" s="42" t="s">
        <v>106</v>
      </c>
      <c r="F3" s="42" t="s">
        <v>23</v>
      </c>
      <c r="G3" s="42" t="s">
        <v>23</v>
      </c>
    </row>
    <row r="4" spans="1:7" ht="43.5" customHeight="1">
      <c r="A4" s="42" t="s">
        <v>30</v>
      </c>
      <c r="B4" s="42" t="s">
        <v>23</v>
      </c>
      <c r="C4" s="42" t="s">
        <v>23</v>
      </c>
      <c r="D4" s="26" t="s">
        <v>31</v>
      </c>
      <c r="E4" s="26" t="s">
        <v>44</v>
      </c>
      <c r="F4" s="26" t="s">
        <v>109</v>
      </c>
      <c r="G4" s="26" t="s">
        <v>85</v>
      </c>
    </row>
    <row r="5" spans="1:7" ht="24" customHeight="1">
      <c r="A5" s="42" t="s">
        <v>33</v>
      </c>
      <c r="B5" s="42" t="s">
        <v>34</v>
      </c>
      <c r="C5" s="42" t="s">
        <v>35</v>
      </c>
      <c r="D5" s="26" t="s">
        <v>36</v>
      </c>
      <c r="E5" s="27">
        <v>1</v>
      </c>
      <c r="F5" s="27">
        <v>2</v>
      </c>
      <c r="G5" s="27">
        <v>3</v>
      </c>
    </row>
    <row r="6" spans="1:7" ht="24" customHeight="1">
      <c r="A6" s="42" t="s">
        <v>23</v>
      </c>
      <c r="B6" s="42" t="s">
        <v>23</v>
      </c>
      <c r="C6" s="42" t="s">
        <v>23</v>
      </c>
      <c r="D6" s="26" t="s">
        <v>44</v>
      </c>
      <c r="E6" s="7">
        <v>4340.0271520000006</v>
      </c>
      <c r="F6" s="7">
        <v>524.93902300000002</v>
      </c>
      <c r="G6" s="7">
        <v>3815.0881289999998</v>
      </c>
    </row>
    <row r="7" spans="1:7" ht="24" customHeight="1">
      <c r="A7" s="39" t="s">
        <v>45</v>
      </c>
      <c r="B7" s="39" t="s">
        <v>23</v>
      </c>
      <c r="C7" s="39" t="s">
        <v>23</v>
      </c>
      <c r="D7" s="28" t="s">
        <v>46</v>
      </c>
      <c r="E7" s="7">
        <v>4272.035304</v>
      </c>
      <c r="F7" s="7">
        <v>456.94717500000002</v>
      </c>
      <c r="G7" s="7">
        <v>3815.0881289999998</v>
      </c>
    </row>
    <row r="8" spans="1:7" ht="24" customHeight="1">
      <c r="A8" s="39" t="s">
        <v>47</v>
      </c>
      <c r="B8" s="39" t="s">
        <v>23</v>
      </c>
      <c r="C8" s="39" t="s">
        <v>23</v>
      </c>
      <c r="D8" s="28" t="s">
        <v>48</v>
      </c>
      <c r="E8" s="7">
        <v>73.853894999999994</v>
      </c>
      <c r="F8" s="7">
        <v>73.853894999999994</v>
      </c>
      <c r="G8" s="7">
        <v>0</v>
      </c>
    </row>
    <row r="9" spans="1:7" ht="24" customHeight="1">
      <c r="A9" s="39" t="s">
        <v>49</v>
      </c>
      <c r="B9" s="39" t="s">
        <v>23</v>
      </c>
      <c r="C9" s="39" t="s">
        <v>23</v>
      </c>
      <c r="D9" s="28" t="s">
        <v>50</v>
      </c>
      <c r="E9" s="7">
        <v>12.274635</v>
      </c>
      <c r="F9" s="7">
        <v>12.274635</v>
      </c>
      <c r="G9" s="7">
        <v>0</v>
      </c>
    </row>
    <row r="10" spans="1:7" ht="24" customHeight="1">
      <c r="A10" s="39" t="s">
        <v>51</v>
      </c>
      <c r="B10" s="39" t="s">
        <v>23</v>
      </c>
      <c r="C10" s="39" t="s">
        <v>23</v>
      </c>
      <c r="D10" s="28" t="s">
        <v>52</v>
      </c>
      <c r="E10" s="7">
        <v>0.74399999999999999</v>
      </c>
      <c r="F10" s="7">
        <v>0.74399999999999999</v>
      </c>
      <c r="G10" s="7">
        <v>0</v>
      </c>
    </row>
    <row r="11" spans="1:7" ht="24" customHeight="1">
      <c r="A11" s="39" t="s">
        <v>138</v>
      </c>
      <c r="B11" s="39" t="s">
        <v>23</v>
      </c>
      <c r="C11" s="39" t="s">
        <v>23</v>
      </c>
      <c r="D11" s="28" t="s">
        <v>139</v>
      </c>
      <c r="E11" s="7">
        <v>60.835259999999998</v>
      </c>
      <c r="F11" s="7">
        <v>60.835259999999998</v>
      </c>
      <c r="G11" s="7">
        <v>0</v>
      </c>
    </row>
    <row r="12" spans="1:7" ht="24" customHeight="1">
      <c r="A12" s="39" t="s">
        <v>53</v>
      </c>
      <c r="B12" s="39" t="s">
        <v>23</v>
      </c>
      <c r="C12" s="39" t="s">
        <v>23</v>
      </c>
      <c r="D12" s="28" t="s">
        <v>54</v>
      </c>
      <c r="E12" s="7">
        <v>4198.1814090000007</v>
      </c>
      <c r="F12" s="7">
        <v>383.09327999999999</v>
      </c>
      <c r="G12" s="7">
        <v>3815.0881289999998</v>
      </c>
    </row>
    <row r="13" spans="1:7" ht="24" customHeight="1">
      <c r="A13" s="39" t="s">
        <v>55</v>
      </c>
      <c r="B13" s="39" t="s">
        <v>23</v>
      </c>
      <c r="C13" s="39" t="s">
        <v>23</v>
      </c>
      <c r="D13" s="28" t="s">
        <v>56</v>
      </c>
      <c r="E13" s="7">
        <v>246.71377999999999</v>
      </c>
      <c r="F13" s="7">
        <v>246.71377999999999</v>
      </c>
      <c r="G13" s="7">
        <v>0</v>
      </c>
    </row>
    <row r="14" spans="1:7" ht="24" customHeight="1">
      <c r="A14" s="39" t="s">
        <v>57</v>
      </c>
      <c r="B14" s="39" t="s">
        <v>23</v>
      </c>
      <c r="C14" s="39" t="s">
        <v>23</v>
      </c>
      <c r="D14" s="28" t="s">
        <v>58</v>
      </c>
      <c r="E14" s="7">
        <v>1151.7652399999999</v>
      </c>
      <c r="F14" s="7">
        <v>61.472900000000003</v>
      </c>
      <c r="G14" s="7">
        <v>1090.29234</v>
      </c>
    </row>
    <row r="15" spans="1:7" ht="24" customHeight="1">
      <c r="A15" s="39" t="s">
        <v>59</v>
      </c>
      <c r="B15" s="39" t="s">
        <v>23</v>
      </c>
      <c r="C15" s="39" t="s">
        <v>23</v>
      </c>
      <c r="D15" s="28" t="s">
        <v>60</v>
      </c>
      <c r="E15" s="7">
        <v>7.85</v>
      </c>
      <c r="F15" s="7">
        <v>0</v>
      </c>
      <c r="G15" s="7">
        <v>7.85</v>
      </c>
    </row>
    <row r="16" spans="1:7" ht="24" customHeight="1">
      <c r="A16" s="39" t="s">
        <v>61</v>
      </c>
      <c r="B16" s="39" t="s">
        <v>23</v>
      </c>
      <c r="C16" s="39" t="s">
        <v>23</v>
      </c>
      <c r="D16" s="28" t="s">
        <v>62</v>
      </c>
      <c r="E16" s="7">
        <v>349.69316400000002</v>
      </c>
      <c r="F16" s="7">
        <v>0</v>
      </c>
      <c r="G16" s="7">
        <v>349.69316400000002</v>
      </c>
    </row>
    <row r="17" spans="1:7" ht="24" customHeight="1">
      <c r="A17" s="39" t="s">
        <v>63</v>
      </c>
      <c r="B17" s="39" t="s">
        <v>23</v>
      </c>
      <c r="C17" s="39" t="s">
        <v>23</v>
      </c>
      <c r="D17" s="28" t="s">
        <v>64</v>
      </c>
      <c r="E17" s="7">
        <v>2442.1592249999999</v>
      </c>
      <c r="F17" s="7">
        <v>74.906599999999997</v>
      </c>
      <c r="G17" s="7">
        <v>2367.2526250000001</v>
      </c>
    </row>
    <row r="18" spans="1:7" ht="24" customHeight="1">
      <c r="A18" s="39" t="s">
        <v>65</v>
      </c>
      <c r="B18" s="39" t="s">
        <v>23</v>
      </c>
      <c r="C18" s="39" t="s">
        <v>23</v>
      </c>
      <c r="D18" s="28" t="s">
        <v>66</v>
      </c>
      <c r="E18" s="7">
        <v>30.166236999999999</v>
      </c>
      <c r="F18" s="7">
        <v>30.166236999999999</v>
      </c>
      <c r="G18" s="7">
        <v>0</v>
      </c>
    </row>
    <row r="19" spans="1:7" ht="24" customHeight="1">
      <c r="A19" s="39" t="s">
        <v>67</v>
      </c>
      <c r="B19" s="39" t="s">
        <v>23</v>
      </c>
      <c r="C19" s="39" t="s">
        <v>23</v>
      </c>
      <c r="D19" s="28" t="s">
        <v>140</v>
      </c>
      <c r="E19" s="7">
        <v>30.166236999999999</v>
      </c>
      <c r="F19" s="7">
        <v>30.166236999999999</v>
      </c>
      <c r="G19" s="7">
        <v>0</v>
      </c>
    </row>
    <row r="20" spans="1:7" ht="24" customHeight="1">
      <c r="A20" s="39" t="s">
        <v>68</v>
      </c>
      <c r="B20" s="39" t="s">
        <v>23</v>
      </c>
      <c r="C20" s="39" t="s">
        <v>23</v>
      </c>
      <c r="D20" s="28" t="s">
        <v>141</v>
      </c>
      <c r="E20" s="7">
        <v>15.234067000000001</v>
      </c>
      <c r="F20" s="7">
        <v>15.234067000000001</v>
      </c>
      <c r="G20" s="7">
        <v>0</v>
      </c>
    </row>
    <row r="21" spans="1:7" ht="24" customHeight="1">
      <c r="A21" s="39" t="s">
        <v>69</v>
      </c>
      <c r="B21" s="39" t="s">
        <v>23</v>
      </c>
      <c r="C21" s="39" t="s">
        <v>23</v>
      </c>
      <c r="D21" s="28" t="s">
        <v>142</v>
      </c>
      <c r="E21" s="7">
        <v>8.2462999999999997</v>
      </c>
      <c r="F21" s="7">
        <v>8.2462999999999997</v>
      </c>
      <c r="G21" s="7">
        <v>0</v>
      </c>
    </row>
    <row r="22" spans="1:7" ht="24" customHeight="1">
      <c r="A22" s="39" t="s">
        <v>143</v>
      </c>
      <c r="B22" s="39" t="s">
        <v>23</v>
      </c>
      <c r="C22" s="39" t="s">
        <v>23</v>
      </c>
      <c r="D22" s="28" t="s">
        <v>144</v>
      </c>
      <c r="E22" s="7">
        <v>6.6642700000000001</v>
      </c>
      <c r="F22" s="7">
        <v>6.6642700000000001</v>
      </c>
      <c r="G22" s="7">
        <v>0</v>
      </c>
    </row>
    <row r="23" spans="1:7" ht="24" customHeight="1">
      <c r="A23" s="39" t="s">
        <v>145</v>
      </c>
      <c r="B23" s="39" t="s">
        <v>23</v>
      </c>
      <c r="C23" s="39" t="s">
        <v>23</v>
      </c>
      <c r="D23" s="28" t="s">
        <v>146</v>
      </c>
      <c r="E23" s="7">
        <v>2.1600000000000001E-2</v>
      </c>
      <c r="F23" s="7">
        <v>2.1600000000000001E-2</v>
      </c>
      <c r="G23" s="7">
        <v>0</v>
      </c>
    </row>
    <row r="24" spans="1:7" ht="24" customHeight="1">
      <c r="A24" s="39" t="s">
        <v>70</v>
      </c>
      <c r="B24" s="39" t="s">
        <v>23</v>
      </c>
      <c r="C24" s="39" t="s">
        <v>23</v>
      </c>
      <c r="D24" s="28" t="s">
        <v>71</v>
      </c>
      <c r="E24" s="7">
        <v>37.825611000000002</v>
      </c>
      <c r="F24" s="7">
        <v>37.825611000000002</v>
      </c>
      <c r="G24" s="7">
        <v>0</v>
      </c>
    </row>
    <row r="25" spans="1:7" ht="24" customHeight="1">
      <c r="A25" s="39" t="s">
        <v>72</v>
      </c>
      <c r="B25" s="39" t="s">
        <v>23</v>
      </c>
      <c r="C25" s="39" t="s">
        <v>23</v>
      </c>
      <c r="D25" s="28" t="s">
        <v>73</v>
      </c>
      <c r="E25" s="7">
        <v>37.825611000000002</v>
      </c>
      <c r="F25" s="7">
        <v>37.825611000000002</v>
      </c>
      <c r="G25" s="7">
        <v>0</v>
      </c>
    </row>
    <row r="26" spans="1:7" ht="24" customHeight="1">
      <c r="A26" s="39" t="s">
        <v>74</v>
      </c>
      <c r="B26" s="39" t="s">
        <v>23</v>
      </c>
      <c r="C26" s="39" t="s">
        <v>23</v>
      </c>
      <c r="D26" s="28" t="s">
        <v>75</v>
      </c>
      <c r="E26" s="7">
        <v>37.825611000000002</v>
      </c>
      <c r="F26" s="7">
        <v>37.825611000000002</v>
      </c>
      <c r="G26" s="7">
        <v>0</v>
      </c>
    </row>
  </sheetData>
  <mergeCells count="27">
    <mergeCell ref="A24:C24"/>
    <mergeCell ref="A25:C25"/>
    <mergeCell ref="A26:C26"/>
    <mergeCell ref="A22:C22"/>
    <mergeCell ref="A23:C23"/>
    <mergeCell ref="A1:G1"/>
    <mergeCell ref="A16:C16"/>
    <mergeCell ref="A17:C17"/>
    <mergeCell ref="A18:C18"/>
    <mergeCell ref="A19:C19"/>
    <mergeCell ref="A9:C9"/>
    <mergeCell ref="A3:D3"/>
    <mergeCell ref="E3:G3"/>
    <mergeCell ref="A4:C4"/>
    <mergeCell ref="A5:A6"/>
    <mergeCell ref="B5:B6"/>
    <mergeCell ref="C5:C6"/>
    <mergeCell ref="A7:C7"/>
    <mergeCell ref="A8:C8"/>
    <mergeCell ref="A20:C20"/>
    <mergeCell ref="A21:C21"/>
    <mergeCell ref="A10:C10"/>
    <mergeCell ref="A11:C11"/>
    <mergeCell ref="A12:C12"/>
    <mergeCell ref="A13:C13"/>
    <mergeCell ref="A14:C14"/>
    <mergeCell ref="A15:C15"/>
  </mergeCells>
  <phoneticPr fontId="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dimension ref="A1:F26"/>
  <sheetViews>
    <sheetView topLeftCell="A16" workbookViewId="0">
      <selection activeCell="H25" sqref="H25"/>
    </sheetView>
  </sheetViews>
  <sheetFormatPr defaultRowHeight="13.5"/>
  <cols>
    <col min="1" max="1" width="9.5" style="9" customWidth="1"/>
    <col min="2" max="2" width="24.375" style="9" customWidth="1"/>
    <col min="3" max="3" width="11.625" style="9" customWidth="1"/>
    <col min="4" max="4" width="9.875" style="9" customWidth="1"/>
    <col min="5" max="5" width="20.5" style="9" customWidth="1"/>
    <col min="6" max="6" width="11.75" style="9" customWidth="1"/>
    <col min="7" max="16384" width="9" style="9"/>
  </cols>
  <sheetData>
    <row r="1" spans="1:6" ht="36" customHeight="1">
      <c r="A1" s="47" t="s">
        <v>111</v>
      </c>
      <c r="B1" s="47"/>
      <c r="C1" s="47"/>
      <c r="D1" s="47"/>
      <c r="E1" s="47"/>
      <c r="F1" s="47"/>
    </row>
    <row r="2" spans="1:6" ht="23.25" customHeight="1">
      <c r="A2" s="48" t="s">
        <v>1</v>
      </c>
      <c r="B2" s="48"/>
      <c r="C2" s="48"/>
      <c r="D2" s="48"/>
      <c r="E2" s="48"/>
      <c r="F2" s="48"/>
    </row>
    <row r="3" spans="1:6" ht="22.5" customHeight="1">
      <c r="A3" s="38" t="s">
        <v>108</v>
      </c>
      <c r="B3" s="38"/>
      <c r="C3" s="38"/>
      <c r="D3" s="38" t="s">
        <v>112</v>
      </c>
      <c r="E3" s="38"/>
      <c r="F3" s="38"/>
    </row>
    <row r="4" spans="1:6" ht="30.75" customHeight="1">
      <c r="A4" s="25" t="s">
        <v>113</v>
      </c>
      <c r="B4" s="25" t="s">
        <v>31</v>
      </c>
      <c r="C4" s="25" t="s">
        <v>96</v>
      </c>
      <c r="D4" s="25" t="s">
        <v>113</v>
      </c>
      <c r="E4" s="25" t="s">
        <v>31</v>
      </c>
      <c r="F4" s="25" t="s">
        <v>96</v>
      </c>
    </row>
    <row r="5" spans="1:6" ht="18" customHeight="1">
      <c r="A5" s="3">
        <v>301</v>
      </c>
      <c r="B5" s="3" t="s">
        <v>114</v>
      </c>
      <c r="C5" s="24">
        <f>SUM(C6:C14)</f>
        <v>434.72</v>
      </c>
      <c r="D5" s="3">
        <v>302</v>
      </c>
      <c r="E5" s="3" t="s">
        <v>115</v>
      </c>
      <c r="F5" s="29">
        <f>SUM(F6:F22)</f>
        <v>75.900000000000006</v>
      </c>
    </row>
    <row r="6" spans="1:6" ht="18" customHeight="1">
      <c r="A6" s="3">
        <v>30101</v>
      </c>
      <c r="B6" s="3" t="s">
        <v>116</v>
      </c>
      <c r="C6" s="24">
        <v>126.01</v>
      </c>
      <c r="D6" s="3">
        <v>30201</v>
      </c>
      <c r="E6" s="3" t="s">
        <v>153</v>
      </c>
      <c r="F6" s="29">
        <v>5.56</v>
      </c>
    </row>
    <row r="7" spans="1:6" ht="18" customHeight="1">
      <c r="A7" s="3">
        <v>30102</v>
      </c>
      <c r="B7" s="3" t="s">
        <v>117</v>
      </c>
      <c r="C7" s="24">
        <v>73.069999999999993</v>
      </c>
      <c r="D7" s="3">
        <v>30202</v>
      </c>
      <c r="E7" s="3" t="s">
        <v>154</v>
      </c>
      <c r="F7" s="29">
        <v>0.26</v>
      </c>
    </row>
    <row r="8" spans="1:6" ht="18" customHeight="1">
      <c r="A8" s="3">
        <v>30103</v>
      </c>
      <c r="B8" s="3" t="s">
        <v>118</v>
      </c>
      <c r="C8" s="24">
        <v>72.680000000000007</v>
      </c>
      <c r="D8" s="3">
        <v>30204</v>
      </c>
      <c r="E8" s="3" t="s">
        <v>155</v>
      </c>
      <c r="F8" s="29">
        <v>0.23</v>
      </c>
    </row>
    <row r="9" spans="1:6" ht="18" customHeight="1">
      <c r="A9" s="3">
        <v>30107</v>
      </c>
      <c r="B9" s="3" t="s">
        <v>120</v>
      </c>
      <c r="C9" s="24">
        <v>35.49</v>
      </c>
      <c r="D9" s="3">
        <v>30205</v>
      </c>
      <c r="E9" s="3" t="s">
        <v>156</v>
      </c>
      <c r="F9" s="29">
        <v>0.08</v>
      </c>
    </row>
    <row r="10" spans="1:6" ht="30.75" customHeight="1">
      <c r="A10" s="3">
        <v>30108</v>
      </c>
      <c r="B10" s="3" t="s">
        <v>121</v>
      </c>
      <c r="C10" s="24">
        <v>57.01</v>
      </c>
      <c r="D10" s="3">
        <v>30206</v>
      </c>
      <c r="E10" s="3" t="s">
        <v>157</v>
      </c>
      <c r="F10" s="29">
        <v>0.96</v>
      </c>
    </row>
    <row r="11" spans="1:6" ht="27" customHeight="1">
      <c r="A11" s="32">
        <v>30110</v>
      </c>
      <c r="B11" s="3" t="s">
        <v>147</v>
      </c>
      <c r="C11" s="24">
        <v>22.21</v>
      </c>
      <c r="D11" s="3">
        <v>30207</v>
      </c>
      <c r="E11" s="3" t="s">
        <v>158</v>
      </c>
      <c r="F11" s="29">
        <v>4.8499999999999996</v>
      </c>
    </row>
    <row r="12" spans="1:6" ht="27" customHeight="1">
      <c r="A12" s="3">
        <v>30111</v>
      </c>
      <c r="B12" s="3" t="s">
        <v>148</v>
      </c>
      <c r="C12" s="24">
        <v>6.62</v>
      </c>
      <c r="D12" s="3">
        <v>30209</v>
      </c>
      <c r="E12" s="3" t="s">
        <v>159</v>
      </c>
      <c r="F12" s="29">
        <v>0.86</v>
      </c>
    </row>
    <row r="13" spans="1:6" ht="18" customHeight="1">
      <c r="A13" s="3">
        <v>30112</v>
      </c>
      <c r="B13" s="3" t="s">
        <v>119</v>
      </c>
      <c r="C13" s="24">
        <v>3.47</v>
      </c>
      <c r="D13" s="3">
        <v>30211</v>
      </c>
      <c r="E13" s="3" t="s">
        <v>160</v>
      </c>
      <c r="F13" s="29">
        <v>16.28</v>
      </c>
    </row>
    <row r="14" spans="1:6" ht="18" customHeight="1">
      <c r="A14" s="32">
        <v>30113</v>
      </c>
      <c r="B14" s="13" t="s">
        <v>149</v>
      </c>
      <c r="C14" s="24">
        <v>38.159999999999997</v>
      </c>
      <c r="D14" s="3">
        <v>30213</v>
      </c>
      <c r="E14" s="3" t="s">
        <v>161</v>
      </c>
      <c r="F14" s="29">
        <v>0.15</v>
      </c>
    </row>
    <row r="15" spans="1:6" ht="18" customHeight="1">
      <c r="A15" s="3">
        <v>303</v>
      </c>
      <c r="B15" s="3" t="s">
        <v>122</v>
      </c>
      <c r="C15" s="24">
        <f>SUM(C16:C19)</f>
        <v>14.32</v>
      </c>
      <c r="D15" s="3">
        <v>30216</v>
      </c>
      <c r="E15" s="3" t="s">
        <v>162</v>
      </c>
      <c r="F15" s="29">
        <v>0.26</v>
      </c>
    </row>
    <row r="16" spans="1:6" ht="18" customHeight="1">
      <c r="A16" s="3">
        <v>30302</v>
      </c>
      <c r="B16" s="3" t="s">
        <v>150</v>
      </c>
      <c r="C16" s="24">
        <v>12.48</v>
      </c>
      <c r="D16" s="3">
        <v>30217</v>
      </c>
      <c r="E16" s="3" t="s">
        <v>163</v>
      </c>
      <c r="F16" s="29">
        <v>1.1200000000000001</v>
      </c>
    </row>
    <row r="17" spans="1:6" ht="18" customHeight="1">
      <c r="A17" s="3">
        <v>30305</v>
      </c>
      <c r="B17" s="3" t="s">
        <v>151</v>
      </c>
      <c r="C17" s="24">
        <v>1.6</v>
      </c>
      <c r="D17" s="3">
        <v>30226</v>
      </c>
      <c r="E17" s="3" t="s">
        <v>164</v>
      </c>
      <c r="F17" s="29">
        <v>3.1</v>
      </c>
    </row>
    <row r="18" spans="1:6" ht="18" customHeight="1">
      <c r="A18" s="32">
        <v>30309</v>
      </c>
      <c r="B18" s="13" t="s">
        <v>152</v>
      </c>
      <c r="C18" s="24">
        <v>0.02</v>
      </c>
      <c r="D18" s="3">
        <v>30228</v>
      </c>
      <c r="E18" s="3" t="s">
        <v>165</v>
      </c>
      <c r="F18" s="29">
        <v>6.15</v>
      </c>
    </row>
    <row r="19" spans="1:6" ht="30" customHeight="1">
      <c r="A19" s="3">
        <v>30399</v>
      </c>
      <c r="B19" s="3" t="s">
        <v>137</v>
      </c>
      <c r="C19" s="24">
        <v>0.22</v>
      </c>
      <c r="D19" s="3">
        <v>30229</v>
      </c>
      <c r="E19" s="3" t="s">
        <v>166</v>
      </c>
      <c r="F19" s="29">
        <v>1.89</v>
      </c>
    </row>
    <row r="20" spans="1:6" ht="18" customHeight="1">
      <c r="A20" s="3"/>
      <c r="B20" s="3"/>
      <c r="C20" s="24"/>
      <c r="D20" s="3">
        <v>30231</v>
      </c>
      <c r="E20" s="3" t="s">
        <v>167</v>
      </c>
      <c r="F20" s="29">
        <v>0.63</v>
      </c>
    </row>
    <row r="21" spans="1:6" ht="18" customHeight="1">
      <c r="A21" s="3"/>
      <c r="B21" s="3"/>
      <c r="C21" s="24"/>
      <c r="D21" s="3">
        <v>30239</v>
      </c>
      <c r="E21" s="3" t="s">
        <v>168</v>
      </c>
      <c r="F21" s="29">
        <v>18.36</v>
      </c>
    </row>
    <row r="22" spans="1:6" ht="18" customHeight="1">
      <c r="A22" s="3"/>
      <c r="B22" s="3"/>
      <c r="C22" s="24"/>
      <c r="D22" s="3">
        <v>30299</v>
      </c>
      <c r="E22" s="3" t="s">
        <v>169</v>
      </c>
      <c r="F22" s="29">
        <v>15.16</v>
      </c>
    </row>
    <row r="23" spans="1:6" ht="18" customHeight="1">
      <c r="A23" s="38" t="s">
        <v>123</v>
      </c>
      <c r="B23" s="38"/>
      <c r="C23" s="24">
        <f>C5+C15</f>
        <v>449.04</v>
      </c>
      <c r="D23" s="38" t="s">
        <v>124</v>
      </c>
      <c r="E23" s="38"/>
      <c r="F23" s="29">
        <f>F5</f>
        <v>75.900000000000006</v>
      </c>
    </row>
    <row r="24" spans="1:6" ht="18" customHeight="1">
      <c r="A24" s="44" t="s">
        <v>125</v>
      </c>
      <c r="B24" s="44"/>
      <c r="C24" s="44"/>
      <c r="D24" s="44"/>
      <c r="E24" s="44"/>
      <c r="F24" s="44"/>
    </row>
    <row r="25" spans="1:6" ht="18" customHeight="1"/>
    <row r="26" spans="1:6" ht="18" customHeight="1"/>
  </sheetData>
  <mergeCells count="7">
    <mergeCell ref="A1:F1"/>
    <mergeCell ref="A2:F2"/>
    <mergeCell ref="A24:F24"/>
    <mergeCell ref="A3:C3"/>
    <mergeCell ref="D3:F3"/>
    <mergeCell ref="A23:B23"/>
    <mergeCell ref="D23:E23"/>
  </mergeCells>
  <phoneticPr fontId="7" type="noConversion"/>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dimension ref="A1:L8"/>
  <sheetViews>
    <sheetView workbookViewId="0">
      <selection activeCell="C16" sqref="C16"/>
    </sheetView>
  </sheetViews>
  <sheetFormatPr defaultRowHeight="13.5"/>
  <cols>
    <col min="1" max="12" width="11.125" style="9" customWidth="1"/>
    <col min="13" max="16384" width="9" style="9"/>
  </cols>
  <sheetData>
    <row r="1" spans="1:12" ht="36.75" customHeight="1">
      <c r="A1" s="47" t="s">
        <v>127</v>
      </c>
      <c r="B1" s="47"/>
      <c r="C1" s="47"/>
      <c r="D1" s="47"/>
      <c r="E1" s="47"/>
      <c r="F1" s="47"/>
      <c r="G1" s="47"/>
      <c r="H1" s="47"/>
      <c r="I1" s="47"/>
      <c r="J1" s="47"/>
      <c r="K1" s="47"/>
      <c r="L1" s="47"/>
    </row>
    <row r="2" spans="1:12" ht="21" customHeight="1">
      <c r="A2" s="51" t="s">
        <v>1</v>
      </c>
      <c r="B2" s="51"/>
      <c r="C2" s="51"/>
      <c r="D2" s="51"/>
      <c r="E2" s="51"/>
      <c r="F2" s="51"/>
      <c r="G2" s="51"/>
      <c r="H2" s="51"/>
      <c r="I2" s="51"/>
      <c r="J2" s="51"/>
      <c r="K2" s="51"/>
      <c r="L2" s="51"/>
    </row>
    <row r="3" spans="1:12" ht="21" customHeight="1">
      <c r="A3" s="54" t="s">
        <v>170</v>
      </c>
      <c r="B3" s="54"/>
      <c r="C3" s="54"/>
      <c r="D3" s="54"/>
      <c r="E3" s="54"/>
      <c r="F3" s="54"/>
      <c r="G3" s="54" t="s">
        <v>171</v>
      </c>
      <c r="H3" s="54"/>
      <c r="I3" s="54"/>
      <c r="J3" s="54"/>
      <c r="K3" s="54"/>
      <c r="L3" s="54"/>
    </row>
    <row r="4" spans="1:12" ht="21" customHeight="1">
      <c r="A4" s="54" t="s">
        <v>44</v>
      </c>
      <c r="B4" s="52" t="s">
        <v>129</v>
      </c>
      <c r="C4" s="54" t="s">
        <v>128</v>
      </c>
      <c r="D4" s="54"/>
      <c r="E4" s="54"/>
      <c r="F4" s="52" t="s">
        <v>126</v>
      </c>
      <c r="G4" s="54" t="s">
        <v>44</v>
      </c>
      <c r="H4" s="52" t="s">
        <v>129</v>
      </c>
      <c r="I4" s="54" t="s">
        <v>128</v>
      </c>
      <c r="J4" s="54"/>
      <c r="K4" s="54"/>
      <c r="L4" s="52" t="s">
        <v>126</v>
      </c>
    </row>
    <row r="5" spans="1:12" ht="41.25" customHeight="1">
      <c r="A5" s="54"/>
      <c r="B5" s="53"/>
      <c r="C5" s="10" t="s">
        <v>32</v>
      </c>
      <c r="D5" s="30" t="s">
        <v>172</v>
      </c>
      <c r="E5" s="30" t="s">
        <v>173</v>
      </c>
      <c r="F5" s="53"/>
      <c r="G5" s="54"/>
      <c r="H5" s="53"/>
      <c r="I5" s="10" t="s">
        <v>32</v>
      </c>
      <c r="J5" s="30" t="s">
        <v>172</v>
      </c>
      <c r="K5" s="30" t="s">
        <v>173</v>
      </c>
      <c r="L5" s="53"/>
    </row>
    <row r="6" spans="1:12" ht="21" customHeight="1">
      <c r="A6" s="2">
        <v>1</v>
      </c>
      <c r="B6" s="2">
        <v>2</v>
      </c>
      <c r="C6" s="2">
        <v>3</v>
      </c>
      <c r="D6" s="2">
        <v>4</v>
      </c>
      <c r="E6" s="2">
        <v>5</v>
      </c>
      <c r="F6" s="2">
        <v>6</v>
      </c>
      <c r="G6" s="2">
        <v>7</v>
      </c>
      <c r="H6" s="2">
        <v>8</v>
      </c>
      <c r="I6" s="2">
        <v>9</v>
      </c>
      <c r="J6" s="2">
        <v>10</v>
      </c>
      <c r="K6" s="2">
        <v>11</v>
      </c>
      <c r="L6" s="2">
        <v>12</v>
      </c>
    </row>
    <row r="7" spans="1:12" ht="30" customHeight="1">
      <c r="A7" s="14">
        <f>SUM(B7:F7)</f>
        <v>4.95</v>
      </c>
      <c r="B7" s="14"/>
      <c r="C7" s="14"/>
      <c r="D7" s="14"/>
      <c r="E7" s="14">
        <v>4</v>
      </c>
      <c r="F7" s="14">
        <v>0.95</v>
      </c>
      <c r="G7" s="14">
        <f>SUM(H7:L7)</f>
        <v>7.05</v>
      </c>
      <c r="H7" s="14">
        <v>5.3</v>
      </c>
      <c r="I7" s="14"/>
      <c r="J7" s="14"/>
      <c r="K7" s="14">
        <v>0.63</v>
      </c>
      <c r="L7" s="14">
        <v>1.1200000000000001</v>
      </c>
    </row>
    <row r="8" spans="1:12" ht="33.75" customHeight="1">
      <c r="A8" s="50" t="s">
        <v>174</v>
      </c>
      <c r="B8" s="50"/>
      <c r="C8" s="50"/>
      <c r="D8" s="50"/>
      <c r="E8" s="50"/>
      <c r="F8" s="50"/>
      <c r="G8" s="50"/>
      <c r="H8" s="50"/>
      <c r="I8" s="50"/>
      <c r="J8" s="50"/>
      <c r="K8" s="50"/>
      <c r="L8" s="50"/>
    </row>
  </sheetData>
  <mergeCells count="13">
    <mergeCell ref="A8:L8"/>
    <mergeCell ref="A1:L1"/>
    <mergeCell ref="A2:L2"/>
    <mergeCell ref="B4:B5"/>
    <mergeCell ref="H4:H5"/>
    <mergeCell ref="F4:F5"/>
    <mergeCell ref="L4:L5"/>
    <mergeCell ref="A3:F3"/>
    <mergeCell ref="G3:L3"/>
    <mergeCell ref="A4:A5"/>
    <mergeCell ref="C4:E4"/>
    <mergeCell ref="G4:G5"/>
    <mergeCell ref="I4:K4"/>
  </mergeCells>
  <phoneticPr fontId="7"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N9"/>
  <sheetViews>
    <sheetView workbookViewId="0">
      <selection activeCell="N15" sqref="N15"/>
    </sheetView>
  </sheetViews>
  <sheetFormatPr defaultRowHeight="13.5"/>
  <cols>
    <col min="1" max="1" width="9.75" style="9" customWidth="1"/>
    <col min="2" max="2" width="21.125" style="9" customWidth="1"/>
    <col min="3" max="3" width="9" style="9"/>
    <col min="4" max="5" width="10.75" style="9" customWidth="1"/>
    <col min="6" max="6" width="9.5" style="9" bestFit="1" customWidth="1"/>
    <col min="7" max="8" width="9" style="9"/>
    <col min="9" max="9" width="9.5" style="9" bestFit="1" customWidth="1"/>
    <col min="10" max="10" width="9.125" style="9" bestFit="1" customWidth="1"/>
    <col min="11" max="12" width="10.875" style="9" customWidth="1"/>
    <col min="13" max="13" width="9" style="9"/>
    <col min="14" max="14" width="9.5" style="9" bestFit="1" customWidth="1"/>
    <col min="15" max="16384" width="9" style="9"/>
  </cols>
  <sheetData>
    <row r="1" spans="1:14" ht="42" customHeight="1">
      <c r="A1" s="35" t="s">
        <v>130</v>
      </c>
      <c r="B1" s="35"/>
      <c r="C1" s="35"/>
      <c r="D1" s="35"/>
      <c r="E1" s="35"/>
      <c r="F1" s="35"/>
      <c r="G1" s="35"/>
      <c r="H1" s="35"/>
      <c r="I1" s="35"/>
      <c r="J1" s="35"/>
      <c r="K1" s="35"/>
      <c r="L1" s="35"/>
      <c r="M1" s="15"/>
    </row>
    <row r="2" spans="1:14" ht="21.75" customHeight="1">
      <c r="A2" s="19"/>
      <c r="B2" s="19"/>
      <c r="C2" s="19"/>
      <c r="D2" s="19"/>
      <c r="E2" s="19"/>
      <c r="F2" s="19"/>
      <c r="G2" s="19"/>
      <c r="H2" s="19"/>
      <c r="I2" s="19"/>
      <c r="J2" s="19"/>
      <c r="K2" s="20"/>
      <c r="L2" s="20" t="s">
        <v>1</v>
      </c>
      <c r="M2" s="15"/>
    </row>
    <row r="3" spans="1:14" ht="18.75" customHeight="1">
      <c r="A3" s="54" t="s">
        <v>131</v>
      </c>
      <c r="B3" s="54" t="s">
        <v>31</v>
      </c>
      <c r="C3" s="56" t="s">
        <v>132</v>
      </c>
      <c r="D3" s="56"/>
      <c r="E3" s="56"/>
      <c r="F3" s="56" t="s">
        <v>105</v>
      </c>
      <c r="G3" s="56" t="s">
        <v>106</v>
      </c>
      <c r="H3" s="56"/>
      <c r="I3" s="56"/>
      <c r="J3" s="56" t="s">
        <v>102</v>
      </c>
      <c r="K3" s="56"/>
      <c r="L3" s="56"/>
      <c r="M3" s="15"/>
    </row>
    <row r="4" spans="1:14" ht="36" customHeight="1">
      <c r="A4" s="54"/>
      <c r="B4" s="54"/>
      <c r="C4" s="22" t="s">
        <v>44</v>
      </c>
      <c r="D4" s="22" t="s">
        <v>133</v>
      </c>
      <c r="E4" s="22" t="s">
        <v>107</v>
      </c>
      <c r="F4" s="56"/>
      <c r="G4" s="22" t="s">
        <v>44</v>
      </c>
      <c r="H4" s="22" t="s">
        <v>84</v>
      </c>
      <c r="I4" s="22" t="s">
        <v>85</v>
      </c>
      <c r="J4" s="22" t="s">
        <v>44</v>
      </c>
      <c r="K4" s="22" t="s">
        <v>133</v>
      </c>
      <c r="L4" s="22" t="s">
        <v>107</v>
      </c>
      <c r="M4" s="15"/>
    </row>
    <row r="5" spans="1:14" ht="22.5" customHeight="1">
      <c r="A5" s="54" t="s">
        <v>134</v>
      </c>
      <c r="B5" s="54"/>
      <c r="C5" s="21">
        <v>1.24</v>
      </c>
      <c r="D5" s="21">
        <v>1.24</v>
      </c>
      <c r="E5" s="21"/>
      <c r="F5" s="21">
        <v>725.23</v>
      </c>
      <c r="G5" s="21">
        <v>726.47</v>
      </c>
      <c r="H5" s="21"/>
      <c r="I5" s="21">
        <v>726.47</v>
      </c>
      <c r="J5" s="21"/>
      <c r="K5" s="21"/>
      <c r="L5" s="21"/>
      <c r="M5" s="15"/>
      <c r="N5" s="23"/>
    </row>
    <row r="6" spans="1:14" ht="22.5" customHeight="1">
      <c r="A6" s="16">
        <v>229</v>
      </c>
      <c r="B6" s="17" t="s">
        <v>77</v>
      </c>
      <c r="C6" s="21">
        <v>1.24</v>
      </c>
      <c r="D6" s="21">
        <v>1.24</v>
      </c>
      <c r="E6" s="21"/>
      <c r="F6" s="21">
        <v>725.23</v>
      </c>
      <c r="G6" s="21">
        <v>726.47</v>
      </c>
      <c r="H6" s="21"/>
      <c r="I6" s="21">
        <v>726.47</v>
      </c>
      <c r="J6" s="21"/>
      <c r="K6" s="21"/>
      <c r="L6" s="21"/>
      <c r="M6" s="15"/>
      <c r="N6" s="23"/>
    </row>
    <row r="7" spans="1:14" ht="31.5" customHeight="1">
      <c r="A7" s="16">
        <v>22960</v>
      </c>
      <c r="B7" s="17" t="s">
        <v>79</v>
      </c>
      <c r="C7" s="21">
        <v>1.24</v>
      </c>
      <c r="D7" s="21">
        <v>1.24</v>
      </c>
      <c r="E7" s="21"/>
      <c r="F7" s="21">
        <v>725.23</v>
      </c>
      <c r="G7" s="21">
        <v>726.47</v>
      </c>
      <c r="H7" s="21"/>
      <c r="I7" s="21">
        <v>726.47</v>
      </c>
      <c r="J7" s="21"/>
      <c r="K7" s="21"/>
      <c r="L7" s="21"/>
      <c r="M7" s="15"/>
      <c r="N7" s="23"/>
    </row>
    <row r="8" spans="1:14" ht="31.5" customHeight="1">
      <c r="A8" s="16">
        <v>2296006</v>
      </c>
      <c r="B8" s="18" t="s">
        <v>136</v>
      </c>
      <c r="C8" s="21">
        <v>1.24</v>
      </c>
      <c r="D8" s="21">
        <v>1.24</v>
      </c>
      <c r="E8" s="21"/>
      <c r="F8" s="21">
        <v>725.23</v>
      </c>
      <c r="G8" s="21">
        <v>726.47</v>
      </c>
      <c r="H8" s="21"/>
      <c r="I8" s="21">
        <v>726.47</v>
      </c>
      <c r="J8" s="21"/>
      <c r="K8" s="21"/>
      <c r="L8" s="21"/>
      <c r="M8" s="15"/>
      <c r="N8" s="23"/>
    </row>
    <row r="9" spans="1:14" ht="20.25" customHeight="1">
      <c r="A9" s="55" t="s">
        <v>135</v>
      </c>
      <c r="B9" s="55"/>
      <c r="C9" s="55"/>
      <c r="D9" s="55"/>
      <c r="E9" s="55"/>
      <c r="F9" s="55"/>
      <c r="G9" s="55"/>
      <c r="H9" s="55"/>
      <c r="I9" s="55"/>
      <c r="J9" s="55"/>
      <c r="K9" s="55"/>
      <c r="L9" s="55"/>
    </row>
  </sheetData>
  <mergeCells count="9">
    <mergeCell ref="A5:B5"/>
    <mergeCell ref="A9:L9"/>
    <mergeCell ref="A1:L1"/>
    <mergeCell ref="A3:A4"/>
    <mergeCell ref="B3:B4"/>
    <mergeCell ref="C3:E3"/>
    <mergeCell ref="F3:F4"/>
    <mergeCell ref="G3:I3"/>
    <mergeCell ref="J3:L3"/>
  </mergeCells>
  <phoneticPr fontId="7" type="noConversion"/>
  <printOptions horizontalCentered="1"/>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8</vt:i4>
      </vt:variant>
    </vt:vector>
  </HeadingPairs>
  <TitlesOfParts>
    <vt:vector size="8" baseType="lpstr">
      <vt:lpstr>表一 收入支出决算总表</vt:lpstr>
      <vt:lpstr>表二 收入决算表</vt:lpstr>
      <vt:lpstr>表三 支出决算表</vt:lpstr>
      <vt:lpstr>表四 财政拨款收入支出决算总表</vt:lpstr>
      <vt:lpstr>表五 一般公共预算财政拨款支出决算表</vt:lpstr>
      <vt:lpstr>表六 一般公共预算财政拨款基本支出决算表</vt:lpstr>
      <vt:lpstr>表七 一般公共预算财政拨款安排的“三公”经费支出决算表</vt:lpstr>
      <vt:lpstr>表八 政府性基金预算财政拨款收入支出决算表</vt:lpstr>
    </vt:vector>
  </TitlesOfParts>
  <Company>CN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2019-07-29T08:43:16Z</cp:lastPrinted>
  <dcterms:created xsi:type="dcterms:W3CDTF">2018-07-29T02:51:39Z</dcterms:created>
  <dcterms:modified xsi:type="dcterms:W3CDTF">2019-07-30T02:30:56Z</dcterms:modified>
</cp:coreProperties>
</file>